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15" windowWidth="11460" windowHeight="6540"/>
  </bookViews>
  <sheets>
    <sheet name="AKTIVA" sheetId="1" r:id="rId1"/>
    <sheet name="PASIVA" sheetId="2" r:id="rId2"/>
  </sheets>
  <calcPr calcId="125725"/>
</workbook>
</file>

<file path=xl/calcChain.xml><?xml version="1.0" encoding="utf-8"?>
<calcChain xmlns="http://schemas.openxmlformats.org/spreadsheetml/2006/main">
  <c r="L76" i="1"/>
  <c r="L79"/>
  <c r="L78"/>
  <c r="L10" i="2"/>
  <c r="L9" s="1"/>
  <c r="L5"/>
  <c r="L49"/>
  <c r="L48" s="1"/>
  <c r="O77" i="1"/>
  <c r="L17"/>
  <c r="O19"/>
  <c r="O18"/>
  <c r="L20"/>
  <c r="L21"/>
  <c r="H19"/>
  <c r="J19"/>
  <c r="L23"/>
  <c r="L19"/>
  <c r="L18"/>
  <c r="L24"/>
  <c r="L25"/>
  <c r="L26"/>
  <c r="L27"/>
  <c r="H28"/>
  <c r="O28"/>
  <c r="W31"/>
  <c r="J28"/>
  <c r="J18"/>
  <c r="L36"/>
  <c r="L37"/>
  <c r="H38"/>
  <c r="J38"/>
  <c r="O38"/>
  <c r="L39"/>
  <c r="L38"/>
  <c r="L40"/>
  <c r="L41"/>
  <c r="L42"/>
  <c r="L43"/>
  <c r="L44"/>
  <c r="L45"/>
  <c r="H52"/>
  <c r="J52"/>
  <c r="O52"/>
  <c r="L53"/>
  <c r="L54"/>
  <c r="L55"/>
  <c r="L56"/>
  <c r="L57"/>
  <c r="L58"/>
  <c r="H59"/>
  <c r="J59"/>
  <c r="O59"/>
  <c r="L60"/>
  <c r="L61"/>
  <c r="L62"/>
  <c r="L63"/>
  <c r="L64"/>
  <c r="L65"/>
  <c r="L66"/>
  <c r="H67"/>
  <c r="J67"/>
  <c r="J51"/>
  <c r="O67"/>
  <c r="L74"/>
  <c r="L75"/>
  <c r="L67"/>
  <c r="H77"/>
  <c r="J77"/>
  <c r="L80"/>
  <c r="L81"/>
  <c r="H82"/>
  <c r="J82"/>
  <c r="O82"/>
  <c r="L83"/>
  <c r="L84"/>
  <c r="L85"/>
  <c r="L86"/>
  <c r="I5" i="2"/>
  <c r="I10"/>
  <c r="I9" s="1"/>
  <c r="I15"/>
  <c r="L15"/>
  <c r="I18"/>
  <c r="L18"/>
  <c r="I23"/>
  <c r="L23"/>
  <c r="I28"/>
  <c r="L28"/>
  <c r="I49"/>
  <c r="I61"/>
  <c r="L61"/>
  <c r="I65"/>
  <c r="L65"/>
  <c r="L34" i="1"/>
  <c r="L28"/>
  <c r="L52"/>
  <c r="L59"/>
  <c r="L82"/>
  <c r="J16"/>
  <c r="L22" i="2" l="1"/>
  <c r="O51" i="1"/>
  <c r="O16" s="1"/>
  <c r="L77"/>
  <c r="L51" s="1"/>
  <c r="L16" s="1"/>
  <c r="H51"/>
  <c r="H16" s="1"/>
  <c r="I22" i="2"/>
  <c r="I48"/>
  <c r="I4" s="1"/>
  <c r="L4"/>
  <c r="I21" l="1"/>
</calcChain>
</file>

<file path=xl/sharedStrings.xml><?xml version="1.0" encoding="utf-8"?>
<sst xmlns="http://schemas.openxmlformats.org/spreadsheetml/2006/main" count="285" uniqueCount="179">
  <si>
    <t>ROZVAHA</t>
  </si>
  <si>
    <t>Obchodní firma nebo jiný název účetní jednotky</t>
  </si>
  <si>
    <t>(v celých tisících Kč)</t>
  </si>
  <si>
    <t xml:space="preserve">Sídlo nebo bydliště účetní jednotky a  místo podnikání liší-li se od bydliště </t>
  </si>
  <si>
    <t>IČ</t>
  </si>
  <si>
    <t>Označení    a</t>
  </si>
  <si>
    <t>AKTIVA                                                                                  b</t>
  </si>
  <si>
    <t>Běžné účetní období</t>
  </si>
  <si>
    <t xml:space="preserve">Minulé úč. období      </t>
  </si>
  <si>
    <t>Brutto                            1</t>
  </si>
  <si>
    <t>Korekce                                   2</t>
  </si>
  <si>
    <t>Netto                         3</t>
  </si>
  <si>
    <t>Netto                                4</t>
  </si>
  <si>
    <t>AKTIVA CELKEM</t>
  </si>
  <si>
    <t>A.</t>
  </si>
  <si>
    <t>Pohledávky za upsaný vlastní kapitál</t>
  </si>
  <si>
    <t>B.</t>
  </si>
  <si>
    <t>B. I.</t>
  </si>
  <si>
    <t>Dlouhodobý nehmotný majetek</t>
  </si>
  <si>
    <t>B. I.      1.</t>
  </si>
  <si>
    <t>Zřizovací výdaje</t>
  </si>
  <si>
    <t>2.</t>
  </si>
  <si>
    <t>Nehmotné výsledky výzkumu a vývoje</t>
  </si>
  <si>
    <t>3.</t>
  </si>
  <si>
    <t>4.</t>
  </si>
  <si>
    <t>Ocenitelná práva</t>
  </si>
  <si>
    <t>5.</t>
  </si>
  <si>
    <t>Jiný dlouhodobý nehmotný majetek</t>
  </si>
  <si>
    <t>6.</t>
  </si>
  <si>
    <t>Nedokončený dlouhodobý nehmotný majetek</t>
  </si>
  <si>
    <t>7.</t>
  </si>
  <si>
    <t>Poskytnuté zálohy na dlouhodobý nehmotný majetek</t>
  </si>
  <si>
    <t>B. II.</t>
  </si>
  <si>
    <t>Dlouhodobý hmotný  majetek</t>
  </si>
  <si>
    <t>B. II.     1.</t>
  </si>
  <si>
    <t>Pozemky</t>
  </si>
  <si>
    <t>Stavby</t>
  </si>
  <si>
    <t>Samostatné movité věci a soubory movitých věcí</t>
  </si>
  <si>
    <t>Pěstitelské celky trvalých porostů</t>
  </si>
  <si>
    <t>Základní stádo a tažná zvířata</t>
  </si>
  <si>
    <t>Nedokončený dlouhodobý hmotný majetek</t>
  </si>
  <si>
    <t>8.</t>
  </si>
  <si>
    <t>Poskytnuté zálohy na dlouhodobý hmotný majetek</t>
  </si>
  <si>
    <t>9.</t>
  </si>
  <si>
    <t>B. III.</t>
  </si>
  <si>
    <t>Dlouhodobý finanční majetek</t>
  </si>
  <si>
    <t>B. III.    1.</t>
  </si>
  <si>
    <t>Ostatní dlouhodobé cenné papíry a podíly</t>
  </si>
  <si>
    <t>Poskytnuté zálohy na  dlouhodobý finanční                                           majetek</t>
  </si>
  <si>
    <t>Korekce                              2</t>
  </si>
  <si>
    <t>Oběžná aktiva</t>
  </si>
  <si>
    <t>C. I.</t>
  </si>
  <si>
    <t>Zásoby</t>
  </si>
  <si>
    <t xml:space="preserve">C. I.     1. </t>
  </si>
  <si>
    <t>Materiál</t>
  </si>
  <si>
    <t>Nedokončená výroba a polotovary</t>
  </si>
  <si>
    <t>Výrobky</t>
  </si>
  <si>
    <t>Zvířata</t>
  </si>
  <si>
    <t>Zboží</t>
  </si>
  <si>
    <t>Poskytnuté zálohy na zásoby</t>
  </si>
  <si>
    <t>C. II.</t>
  </si>
  <si>
    <t>Dlouhodobé pohledávky</t>
  </si>
  <si>
    <t>C. II.    1.</t>
  </si>
  <si>
    <t>Jiné pohledávky</t>
  </si>
  <si>
    <t>Krátkodobé pohledávky</t>
  </si>
  <si>
    <t>Stát - daňové pohledávky</t>
  </si>
  <si>
    <t>Peníze</t>
  </si>
  <si>
    <t>Účty v bankách</t>
  </si>
  <si>
    <t>Krátkodobý finanční majetek</t>
  </si>
  <si>
    <t>D. I.</t>
  </si>
  <si>
    <t>Časové rozlišení</t>
  </si>
  <si>
    <t>D. I.     1.</t>
  </si>
  <si>
    <t>Náklady příštích období</t>
  </si>
  <si>
    <t>Příjmy příštích období</t>
  </si>
  <si>
    <t>Dohadné účty aktivní</t>
  </si>
  <si>
    <t>Označení       a</t>
  </si>
  <si>
    <t>PASIVA                                                                                                                     b</t>
  </si>
  <si>
    <t>Stav v běžném účet. období                    5</t>
  </si>
  <si>
    <t>Stav v minulém účet. období                               6</t>
  </si>
  <si>
    <t>PASIVA CELKEM</t>
  </si>
  <si>
    <t xml:space="preserve">A. I.    </t>
  </si>
  <si>
    <t>A. I.      1.</t>
  </si>
  <si>
    <t>Změny základního kapitálu</t>
  </si>
  <si>
    <t>A. II.</t>
  </si>
  <si>
    <t>A. II.     1.</t>
  </si>
  <si>
    <t>Oceňovací rozdíly z přecenění majetku a závazků</t>
  </si>
  <si>
    <t>Oceňovací rozdíly z přecenění při přeměnách</t>
  </si>
  <si>
    <t>A. III.</t>
  </si>
  <si>
    <t>A. III.    1.</t>
  </si>
  <si>
    <t>Statutární a ostatní fondy</t>
  </si>
  <si>
    <t>A. IV.</t>
  </si>
  <si>
    <t>Výsledek hospodaření minulých let</t>
  </si>
  <si>
    <t>A. IV.   1.</t>
  </si>
  <si>
    <t>Nerozdělený zisk minulých let</t>
  </si>
  <si>
    <t>Neuhrazená ztráta minulých let</t>
  </si>
  <si>
    <t>A. V.</t>
  </si>
  <si>
    <t>Cizí zdroje</t>
  </si>
  <si>
    <t>Rezervy</t>
  </si>
  <si>
    <t>Rezerva na daň z příjmů</t>
  </si>
  <si>
    <t>Ostatní rezervy</t>
  </si>
  <si>
    <t>Dlouhodobé závazky</t>
  </si>
  <si>
    <t>Dlouhodobé přijaté zálohy</t>
  </si>
  <si>
    <t>Dlouhodobé směnky k úhradě</t>
  </si>
  <si>
    <t>Krátkodobé závazky</t>
  </si>
  <si>
    <t>B. III.     1.</t>
  </si>
  <si>
    <t>Závazky k zaměstnancům</t>
  </si>
  <si>
    <t>Stát - daňové závazky a dotace</t>
  </si>
  <si>
    <t>Jiné závazky</t>
  </si>
  <si>
    <t>B. IV.</t>
  </si>
  <si>
    <t>Bankovní úvěry a výpomoci</t>
  </si>
  <si>
    <t>B. IV.   1.</t>
  </si>
  <si>
    <t>Bankovní úvěry dlouhodobé</t>
  </si>
  <si>
    <t>Krátkodobé finanční výpomoci</t>
  </si>
  <si>
    <t>C. I.      1.</t>
  </si>
  <si>
    <t>Výdaje příštích období</t>
  </si>
  <si>
    <t>Výnosy příštích období</t>
  </si>
  <si>
    <t>Dohadné účty pasivní</t>
  </si>
  <si>
    <t>Pozn.:</t>
  </si>
  <si>
    <t>Dlouhodobý majetek</t>
  </si>
  <si>
    <t>Goodwill</t>
  </si>
  <si>
    <t>Oceňovací rozdíl k nabytému majetku</t>
  </si>
  <si>
    <t>Podíly v účetních jednotkách pod podstatným vlivem</t>
  </si>
  <si>
    <t>Podíly v ovládaných a řízených osobách</t>
  </si>
  <si>
    <t>Pořizovaný dlouhodobý finanční majetek</t>
  </si>
  <si>
    <t>Jiný dlouhodobý finanční majetek</t>
  </si>
  <si>
    <t>Půjčky a úvěry ovládaným a řízeným osobám a ÚJ pod podstatným vlivem</t>
  </si>
  <si>
    <t>Pohledávky z obchodních vztahů</t>
  </si>
  <si>
    <t>Pohledávky za ovládanými a řízenými osobami</t>
  </si>
  <si>
    <t>Pohledávky za ÚJ pod podstatným vlivem</t>
  </si>
  <si>
    <t>Pohledávky za společníky, členy družstva a za účastníky sdružení</t>
  </si>
  <si>
    <t>Sociální zabezpečení a zdravotní pojištění</t>
  </si>
  <si>
    <t>Ostatní poskytnuté zálohy</t>
  </si>
  <si>
    <t>Krátkodobé cenné papíry a podíly</t>
  </si>
  <si>
    <t>Pořizovaný krátkodobý finanční majetek</t>
  </si>
  <si>
    <t>Komplexní náklady příštích období</t>
  </si>
  <si>
    <t xml:space="preserve">Výsledek hospodaření běžného účetního období (+/-) </t>
  </si>
  <si>
    <t>Rezervní fondy, nedělitelný fond a ostatní fondy ze zisku</t>
  </si>
  <si>
    <t>Zákonný rezervní fond / nedelitelný fond</t>
  </si>
  <si>
    <t>Rezervy podle zvláštních právních předpisů</t>
  </si>
  <si>
    <t>Rezerva na důchody a podobné závazky</t>
  </si>
  <si>
    <t>Závazky z obchodních vztahů</t>
  </si>
  <si>
    <t>Závazky k ovládaným a řízeným osobám</t>
  </si>
  <si>
    <t>Závazky k účetním jednotkám pod podstatným vlivem</t>
  </si>
  <si>
    <t>Závazky ke společníkům, členům družstva a k účastníkům sdružení</t>
  </si>
  <si>
    <t>10.</t>
  </si>
  <si>
    <t>Vydané dluhopisy</t>
  </si>
  <si>
    <t>Odložený daňový závazek</t>
  </si>
  <si>
    <t>Závazky ze sociálního zabezpečení a zdravotního pojištění</t>
  </si>
  <si>
    <t>11.</t>
  </si>
  <si>
    <t>Krátkodobé přijaté zálohy</t>
  </si>
  <si>
    <t>Krátkodobé bankovní úvěry</t>
  </si>
  <si>
    <t>Kurzové rozdíly pasivní</t>
  </si>
  <si>
    <t>Kurzové rozdíly aktivní</t>
  </si>
  <si>
    <t>Odložená daňová pohledávka</t>
  </si>
  <si>
    <t>Minimální závazný výčet informací podle vyhlášky č. 500/2002 Sb</t>
  </si>
  <si>
    <t>26 59 63 85</t>
  </si>
  <si>
    <t>sociální práce, o. s.</t>
  </si>
  <si>
    <t>Plzeň</t>
  </si>
  <si>
    <t>A. I.</t>
  </si>
  <si>
    <t>Drobný dlouhodobý hmotný majetek</t>
  </si>
  <si>
    <t>B. III.   1.</t>
  </si>
  <si>
    <t>Jmění</t>
  </si>
  <si>
    <t>Vlastní jmění</t>
  </si>
  <si>
    <t>Fondy</t>
  </si>
  <si>
    <t>Hospodářský výsledek</t>
  </si>
  <si>
    <t>Hospodářský výsledek ve schvalovacím řízení</t>
  </si>
  <si>
    <t>Nerozdělený zisk, neuhrazená ztráta minulých let</t>
  </si>
  <si>
    <t>Právní forma účetní jednotky: o. s.</t>
  </si>
  <si>
    <t>Předmět podnikání: sociální práce</t>
  </si>
  <si>
    <t xml:space="preserve">Podpisový záznam jednatele účetní jednotky:
</t>
  </si>
  <si>
    <t>Drobný dlouhodobý nehmotný majetek</t>
  </si>
  <si>
    <t>ve zkráceném rozsahu</t>
  </si>
  <si>
    <t xml:space="preserve"> 2.</t>
  </si>
  <si>
    <t>Úslavská 31</t>
  </si>
  <si>
    <t>326 00</t>
  </si>
  <si>
    <t>Závazky vůci dodavatelům</t>
  </si>
  <si>
    <t xml:space="preserve">Ulice - Agentura </t>
  </si>
  <si>
    <t>ke dni 31.12. 2013</t>
  </si>
  <si>
    <t>Sestaveno dne: 21.2.2014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</si>
</sst>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7" xfId="0" quotePrefix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14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justify" wrapText="1" indent="1"/>
      <protection locked="0"/>
    </xf>
    <xf numFmtId="0" fontId="5" fillId="0" borderId="0" xfId="0" applyFont="1" applyFill="1" applyBorder="1" applyAlignment="1" applyProtection="1">
      <alignment horizontal="left" vertical="top" wrapText="1" inden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3" fontId="1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Protection="1"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1" fillId="2" borderId="0" xfId="0" applyFont="1" applyFill="1" applyAlignment="1" applyProtection="1">
      <alignment horizontal="left" vertical="top" indent="1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justify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justify" vertical="top"/>
      <protection locked="0"/>
    </xf>
    <xf numFmtId="0" fontId="1" fillId="2" borderId="0" xfId="0" applyFont="1" applyFill="1" applyAlignment="1" applyProtection="1">
      <alignment horizontal="left" vertical="top" wrapText="1" indent="1"/>
      <protection locked="0"/>
    </xf>
    <xf numFmtId="0" fontId="1" fillId="2" borderId="1" xfId="0" quotePrefix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14" fontId="3" fillId="3" borderId="0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center" vertical="justify" wrapText="1"/>
      <protection locked="0"/>
    </xf>
    <xf numFmtId="0" fontId="1" fillId="0" borderId="19" xfId="0" applyFont="1" applyFill="1" applyBorder="1" applyAlignment="1" applyProtection="1">
      <alignment horizontal="center" vertical="justify" wrapText="1"/>
      <protection locked="0"/>
    </xf>
    <xf numFmtId="0" fontId="5" fillId="0" borderId="24" xfId="0" applyFont="1" applyFill="1" applyBorder="1" applyAlignment="1" applyProtection="1">
      <alignment horizontal="center" vertical="justify" wrapText="1"/>
      <protection locked="0"/>
    </xf>
    <xf numFmtId="0" fontId="5" fillId="0" borderId="25" xfId="0" applyFont="1" applyFill="1" applyBorder="1" applyAlignment="1" applyProtection="1">
      <alignment horizontal="center" vertical="justify" wrapText="1"/>
      <protection locked="0"/>
    </xf>
    <xf numFmtId="0" fontId="5" fillId="0" borderId="26" xfId="0" applyFont="1" applyFill="1" applyBorder="1" applyAlignment="1" applyProtection="1">
      <alignment horizontal="center" vertical="justify" wrapText="1"/>
      <protection locked="0"/>
    </xf>
    <xf numFmtId="0" fontId="1" fillId="0" borderId="16" xfId="0" applyFont="1" applyFill="1" applyBorder="1" applyAlignment="1" applyProtection="1">
      <alignment horizontal="center" vertical="justify" wrapText="1"/>
      <protection locked="0"/>
    </xf>
    <xf numFmtId="0" fontId="1" fillId="0" borderId="17" xfId="0" applyFont="1" applyFill="1" applyBorder="1" applyAlignment="1" applyProtection="1">
      <alignment horizontal="center" vertical="justify" wrapText="1"/>
      <protection locked="0"/>
    </xf>
    <xf numFmtId="0" fontId="1" fillId="0" borderId="18" xfId="0" applyFont="1" applyFill="1" applyBorder="1" applyAlignment="1" applyProtection="1">
      <alignment horizontal="center" vertical="justify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2" borderId="4" xfId="0" applyNumberFormat="1" applyFont="1" applyFill="1" applyBorder="1" applyAlignment="1" applyProtection="1">
      <alignment horizontal="right" vertical="center"/>
    </xf>
    <xf numFmtId="3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3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vertical="justify" wrapText="1"/>
      <protection locked="0"/>
    </xf>
    <xf numFmtId="0" fontId="5" fillId="0" borderId="14" xfId="0" applyFont="1" applyFill="1" applyBorder="1" applyAlignment="1" applyProtection="1">
      <alignment horizontal="center" vertical="justify" wrapText="1"/>
      <protection locked="0"/>
    </xf>
    <xf numFmtId="0" fontId="5" fillId="0" borderId="0" xfId="0" applyFont="1" applyFill="1" applyBorder="1" applyAlignment="1" applyProtection="1">
      <alignment horizontal="center" vertical="justify" wrapText="1"/>
      <protection locked="0"/>
    </xf>
    <xf numFmtId="0" fontId="5" fillId="0" borderId="15" xfId="0" applyFont="1" applyFill="1" applyBorder="1" applyAlignment="1" applyProtection="1">
      <alignment horizontal="center" vertical="justify" wrapText="1"/>
      <protection locked="0"/>
    </xf>
    <xf numFmtId="0" fontId="5" fillId="0" borderId="6" xfId="0" applyFont="1" applyFill="1" applyBorder="1" applyAlignment="1" applyProtection="1">
      <alignment horizontal="center" vertical="justify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9" xfId="0" applyNumberFormat="1" applyFont="1" applyFill="1" applyBorder="1" applyAlignment="1" applyProtection="1">
      <alignment horizontal="right" vertical="center"/>
      <protection locked="0"/>
    </xf>
    <xf numFmtId="3" fontId="1" fillId="0" borderId="10" xfId="0" applyNumberFormat="1" applyFont="1" applyFill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</xf>
    <xf numFmtId="3" fontId="1" fillId="2" borderId="10" xfId="0" applyNumberFormat="1" applyFont="1" applyFill="1" applyBorder="1" applyAlignment="1" applyProtection="1">
      <alignment horizontal="right" vertical="center"/>
    </xf>
    <xf numFmtId="3" fontId="1" fillId="2" borderId="9" xfId="0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justify" vertical="center"/>
      <protection locked="0"/>
    </xf>
    <xf numFmtId="0" fontId="5" fillId="0" borderId="9" xfId="0" applyFont="1" applyFill="1" applyBorder="1" applyAlignment="1" applyProtection="1">
      <alignment horizontal="justify" vertical="center"/>
      <protection locked="0"/>
    </xf>
    <xf numFmtId="0" fontId="5" fillId="0" borderId="10" xfId="0" applyFont="1" applyFill="1" applyBorder="1" applyAlignment="1" applyProtection="1">
      <alignment horizontal="justify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4" fontId="5" fillId="0" borderId="24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25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26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14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0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15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20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7" xfId="0" applyNumberFormat="1" applyFont="1" applyFill="1" applyBorder="1" applyAlignment="1" applyProtection="1">
      <alignment horizontal="justify" vertical="top" wrapText="1"/>
      <protection locked="0"/>
    </xf>
    <xf numFmtId="14" fontId="5" fillId="0" borderId="21" xfId="0" applyNumberFormat="1" applyFont="1" applyFill="1" applyBorder="1" applyAlignment="1" applyProtection="1">
      <alignment horizontal="justify" vertical="top" wrapText="1"/>
      <protection locked="0"/>
    </xf>
    <xf numFmtId="0" fontId="5" fillId="0" borderId="24" xfId="0" applyFont="1" applyFill="1" applyBorder="1" applyAlignment="1" applyProtection="1">
      <alignment horizontal="justify" vertical="top" wrapText="1"/>
      <protection locked="0"/>
    </xf>
    <xf numFmtId="0" fontId="5" fillId="0" borderId="25" xfId="0" applyFont="1" applyFill="1" applyBorder="1" applyAlignment="1" applyProtection="1">
      <alignment horizontal="justify" vertical="top" wrapText="1"/>
      <protection locked="0"/>
    </xf>
    <xf numFmtId="0" fontId="5" fillId="0" borderId="26" xfId="0" applyFont="1" applyFill="1" applyBorder="1" applyAlignment="1" applyProtection="1">
      <alignment horizontal="justify" vertical="top" wrapText="1"/>
      <protection locked="0"/>
    </xf>
    <xf numFmtId="0" fontId="5" fillId="0" borderId="14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5" xfId="0" applyFont="1" applyFill="1" applyBorder="1" applyAlignment="1" applyProtection="1">
      <alignment horizontal="justify" vertical="top" wrapText="1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2"/>
  <sheetViews>
    <sheetView showZeros="0" tabSelected="1" topLeftCell="A4" zoomScaleNormal="100" workbookViewId="0">
      <selection activeCell="E5" sqref="E5"/>
    </sheetView>
  </sheetViews>
  <sheetFormatPr defaultRowHeight="12.75"/>
  <cols>
    <col min="1" max="1" width="7.28515625" style="3" customWidth="1"/>
    <col min="2" max="2" width="7.42578125" style="3" customWidth="1"/>
    <col min="3" max="3" width="6.85546875" style="3" customWidth="1"/>
    <col min="4" max="4" width="8.28515625" style="3" customWidth="1"/>
    <col min="5" max="5" width="3.85546875" style="3" customWidth="1"/>
    <col min="6" max="6" width="6.140625" style="3" customWidth="1"/>
    <col min="7" max="7" width="4.5703125" style="3" customWidth="1"/>
    <col min="8" max="8" width="6.85546875" style="3" customWidth="1"/>
    <col min="9" max="9" width="7.7109375" style="3" customWidth="1"/>
    <col min="10" max="10" width="3.85546875" style="3" customWidth="1"/>
    <col min="11" max="11" width="10" style="3" customWidth="1"/>
    <col min="12" max="12" width="4.28515625" style="3" customWidth="1"/>
    <col min="13" max="13" width="2.42578125" style="3" customWidth="1"/>
    <col min="14" max="14" width="7.140625" style="3" customWidth="1"/>
    <col min="15" max="15" width="5.28515625" style="3" customWidth="1"/>
    <col min="16" max="16" width="5.7109375" style="3" customWidth="1"/>
    <col min="17" max="17" width="2.5703125" style="3" customWidth="1"/>
    <col min="18" max="16384" width="9.140625" style="3"/>
  </cols>
  <sheetData>
    <row r="1" spans="1:19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33" customHeight="1">
      <c r="A2" s="55" t="s">
        <v>154</v>
      </c>
      <c r="B2" s="55"/>
      <c r="C2" s="1"/>
      <c r="D2" s="1"/>
      <c r="E2" s="1"/>
      <c r="F2" s="1"/>
      <c r="G2" s="1"/>
      <c r="H2" s="4" t="s">
        <v>0</v>
      </c>
      <c r="I2" s="5"/>
      <c r="J2" s="1"/>
      <c r="K2" s="1"/>
      <c r="L2" s="58" t="s">
        <v>1</v>
      </c>
      <c r="M2" s="58"/>
      <c r="N2" s="58"/>
      <c r="O2" s="58"/>
      <c r="P2" s="58"/>
      <c r="Q2" s="6"/>
      <c r="R2" s="2"/>
      <c r="S2" s="2"/>
    </row>
    <row r="3" spans="1:19" ht="13.5" customHeight="1">
      <c r="A3" s="59"/>
      <c r="B3" s="59"/>
      <c r="C3" s="1"/>
      <c r="D3" s="1"/>
      <c r="E3" s="1"/>
      <c r="F3" s="1"/>
      <c r="G3" s="1"/>
      <c r="H3" s="5" t="s">
        <v>171</v>
      </c>
      <c r="I3" s="5"/>
      <c r="J3" s="1"/>
      <c r="K3" s="1"/>
      <c r="L3" s="57" t="s">
        <v>176</v>
      </c>
      <c r="M3" s="57"/>
      <c r="N3" s="57"/>
      <c r="O3" s="57"/>
      <c r="P3" s="57"/>
      <c r="Q3" s="7"/>
      <c r="R3" s="2"/>
      <c r="S3" s="2"/>
    </row>
    <row r="4" spans="1:19" ht="14.1" customHeight="1">
      <c r="A4" s="55"/>
      <c r="B4" s="55"/>
      <c r="C4" s="1"/>
      <c r="D4" s="1"/>
      <c r="E4" s="68" t="s">
        <v>177</v>
      </c>
      <c r="F4" s="68"/>
      <c r="G4" s="68"/>
      <c r="H4" s="68"/>
      <c r="I4" s="68"/>
      <c r="J4" s="68"/>
      <c r="K4" s="1"/>
      <c r="L4" s="57" t="s">
        <v>156</v>
      </c>
      <c r="M4" s="57"/>
      <c r="N4" s="57"/>
      <c r="O4" s="57"/>
      <c r="P4" s="57"/>
      <c r="Q4" s="6"/>
      <c r="R4" s="2"/>
      <c r="S4" s="2"/>
    </row>
    <row r="5" spans="1:19" ht="13.5" customHeight="1">
      <c r="A5" s="56"/>
      <c r="B5" s="56"/>
      <c r="C5" s="1"/>
      <c r="D5" s="1"/>
      <c r="E5" s="1"/>
      <c r="F5" s="1"/>
      <c r="G5" s="1"/>
      <c r="H5" s="8" t="s">
        <v>2</v>
      </c>
      <c r="I5" s="8"/>
      <c r="J5" s="1"/>
      <c r="K5" s="1"/>
      <c r="L5" s="60"/>
      <c r="M5" s="60"/>
      <c r="N5" s="60"/>
      <c r="O5" s="60"/>
      <c r="P5" s="60"/>
      <c r="Q5" s="9"/>
      <c r="R5" s="2"/>
      <c r="S5" s="2"/>
    </row>
    <row r="6" spans="1:19" ht="15.75" customHeight="1" thickBot="1">
      <c r="A6" s="56"/>
      <c r="B6" s="56"/>
      <c r="C6" s="1"/>
      <c r="D6" s="1"/>
      <c r="E6" s="1"/>
      <c r="F6" s="1"/>
      <c r="G6" s="1"/>
      <c r="H6" s="8"/>
      <c r="I6" s="8"/>
      <c r="J6" s="1"/>
      <c r="K6" s="1"/>
      <c r="L6" s="61" t="s">
        <v>3</v>
      </c>
      <c r="M6" s="61"/>
      <c r="N6" s="61"/>
      <c r="O6" s="61"/>
      <c r="P6" s="61"/>
      <c r="Q6" s="9"/>
      <c r="R6" s="2"/>
      <c r="S6" s="2"/>
    </row>
    <row r="7" spans="1:19" ht="18.75" customHeight="1" thickBot="1">
      <c r="A7" s="55"/>
      <c r="B7" s="62"/>
      <c r="C7" s="1"/>
      <c r="D7" s="10"/>
      <c r="E7" s="69" t="s">
        <v>4</v>
      </c>
      <c r="F7" s="70"/>
      <c r="G7" s="70"/>
      <c r="H7" s="70"/>
      <c r="I7" s="70"/>
      <c r="J7" s="71"/>
      <c r="K7" s="11"/>
      <c r="L7" s="61"/>
      <c r="M7" s="61"/>
      <c r="N7" s="61"/>
      <c r="O7" s="61"/>
      <c r="P7" s="61"/>
      <c r="Q7" s="9"/>
      <c r="R7" s="2"/>
      <c r="S7" s="2"/>
    </row>
    <row r="8" spans="1:19" ht="14.1" customHeight="1">
      <c r="A8" s="62"/>
      <c r="B8" s="62"/>
      <c r="C8" s="1"/>
      <c r="D8" s="63"/>
      <c r="E8" s="72" t="s">
        <v>155</v>
      </c>
      <c r="F8" s="73"/>
      <c r="G8" s="73"/>
      <c r="H8" s="73"/>
      <c r="I8" s="73"/>
      <c r="J8" s="74"/>
      <c r="K8" s="12"/>
      <c r="L8" s="78" t="s">
        <v>173</v>
      </c>
      <c r="M8" s="78"/>
      <c r="N8" s="78"/>
      <c r="O8" s="78"/>
      <c r="P8" s="78"/>
      <c r="Q8" s="9"/>
      <c r="R8" s="2"/>
      <c r="S8" s="2"/>
    </row>
    <row r="9" spans="1:19" ht="14.1" customHeight="1" thickBot="1">
      <c r="A9" s="65"/>
      <c r="B9" s="66"/>
      <c r="C9" s="1"/>
      <c r="D9" s="64"/>
      <c r="E9" s="75"/>
      <c r="F9" s="76"/>
      <c r="G9" s="76"/>
      <c r="H9" s="76"/>
      <c r="I9" s="76"/>
      <c r="J9" s="77"/>
      <c r="K9" s="12"/>
      <c r="L9" s="67" t="s">
        <v>157</v>
      </c>
      <c r="M9" s="67"/>
      <c r="N9" s="67"/>
      <c r="O9" s="67"/>
      <c r="P9" s="67"/>
      <c r="Q9" s="9"/>
      <c r="R9" s="2"/>
      <c r="S9" s="2"/>
    </row>
    <row r="10" spans="1:19" ht="14.1" customHeight="1">
      <c r="A10" s="66"/>
      <c r="B10" s="66"/>
      <c r="C10" s="1"/>
      <c r="D10" s="1"/>
      <c r="E10" s="1"/>
      <c r="F10" s="1"/>
      <c r="G10" s="1"/>
      <c r="H10" s="1"/>
      <c r="I10" s="1"/>
      <c r="J10" s="1"/>
      <c r="K10" s="1"/>
      <c r="L10" s="57" t="s">
        <v>174</v>
      </c>
      <c r="M10" s="57"/>
      <c r="N10" s="57"/>
      <c r="O10" s="57"/>
      <c r="P10" s="57"/>
      <c r="Q10" s="9"/>
      <c r="R10" s="2"/>
      <c r="S10" s="2"/>
    </row>
    <row r="11" spans="1:19" ht="14.1" customHeight="1">
      <c r="A11" s="66"/>
      <c r="B11" s="66"/>
      <c r="C11" s="1"/>
      <c r="D11" s="1"/>
      <c r="E11" s="1"/>
      <c r="F11" s="1"/>
      <c r="G11" s="1"/>
      <c r="H11" s="1"/>
      <c r="I11" s="1"/>
      <c r="J11" s="1"/>
      <c r="K11" s="1"/>
      <c r="L11" s="57"/>
      <c r="M11" s="57"/>
      <c r="N11" s="57"/>
      <c r="O11" s="57"/>
      <c r="P11" s="57"/>
      <c r="Q11" s="13"/>
      <c r="R11" s="2"/>
      <c r="S11" s="2"/>
    </row>
    <row r="12" spans="1:19" ht="14.1" customHeight="1">
      <c r="A12" s="14"/>
      <c r="B12" s="14"/>
      <c r="C12" s="1"/>
      <c r="D12" s="1"/>
      <c r="E12" s="1"/>
      <c r="F12" s="1"/>
      <c r="G12" s="1"/>
      <c r="H12" s="1"/>
      <c r="I12" s="1"/>
      <c r="J12" s="1"/>
      <c r="K12" s="1"/>
      <c r="L12" s="54"/>
      <c r="M12" s="54"/>
      <c r="N12" s="54"/>
      <c r="O12" s="54"/>
      <c r="P12" s="54"/>
      <c r="Q12" s="13"/>
      <c r="R12" s="2"/>
      <c r="S12" s="2"/>
    </row>
    <row r="13" spans="1:19">
      <c r="A13" s="15"/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25" customHeight="1">
      <c r="A14" s="79" t="s">
        <v>5</v>
      </c>
      <c r="B14" s="81" t="s">
        <v>6</v>
      </c>
      <c r="C14" s="82"/>
      <c r="D14" s="82"/>
      <c r="E14" s="82"/>
      <c r="F14" s="83"/>
      <c r="G14" s="79"/>
      <c r="H14" s="87" t="s">
        <v>7</v>
      </c>
      <c r="I14" s="88"/>
      <c r="J14" s="89"/>
      <c r="K14" s="89"/>
      <c r="L14" s="89"/>
      <c r="M14" s="89"/>
      <c r="N14" s="90"/>
      <c r="O14" s="91" t="s">
        <v>8</v>
      </c>
      <c r="P14" s="91"/>
      <c r="Q14" s="91"/>
      <c r="R14" s="2"/>
      <c r="S14" s="2"/>
    </row>
    <row r="15" spans="1:19" ht="21.75" customHeight="1" thickBot="1">
      <c r="A15" s="80"/>
      <c r="B15" s="84"/>
      <c r="C15" s="85"/>
      <c r="D15" s="85"/>
      <c r="E15" s="85"/>
      <c r="F15" s="86"/>
      <c r="G15" s="80"/>
      <c r="H15" s="92" t="s">
        <v>9</v>
      </c>
      <c r="I15" s="93"/>
      <c r="J15" s="92" t="s">
        <v>10</v>
      </c>
      <c r="K15" s="93"/>
      <c r="L15" s="92" t="s">
        <v>11</v>
      </c>
      <c r="M15" s="93"/>
      <c r="N15" s="93"/>
      <c r="O15" s="99" t="s">
        <v>12</v>
      </c>
      <c r="P15" s="100"/>
      <c r="Q15" s="101"/>
      <c r="R15" s="2"/>
      <c r="S15" s="2"/>
    </row>
    <row r="16" spans="1:19" ht="12.95" customHeight="1">
      <c r="A16" s="16"/>
      <c r="B16" s="134" t="s">
        <v>13</v>
      </c>
      <c r="C16" s="135"/>
      <c r="D16" s="135"/>
      <c r="E16" s="135"/>
      <c r="F16" s="136"/>
      <c r="G16" s="17"/>
      <c r="H16" s="102">
        <f>H17+H18+H51+H82</f>
        <v>301</v>
      </c>
      <c r="I16" s="102"/>
      <c r="J16" s="102">
        <f>J17+J18+J51+J82</f>
        <v>0</v>
      </c>
      <c r="K16" s="102"/>
      <c r="L16" s="102">
        <f>L17+L18+L51+L82</f>
        <v>301</v>
      </c>
      <c r="M16" s="102"/>
      <c r="N16" s="102"/>
      <c r="O16" s="102">
        <f>O17+O18+O51+O82</f>
        <v>326</v>
      </c>
      <c r="P16" s="102"/>
      <c r="Q16" s="102"/>
      <c r="R16" s="2"/>
      <c r="S16" s="2"/>
    </row>
    <row r="17" spans="1:23" ht="12.95" hidden="1" customHeight="1">
      <c r="A17" s="18" t="s">
        <v>14</v>
      </c>
      <c r="B17" s="108" t="s">
        <v>15</v>
      </c>
      <c r="C17" s="108"/>
      <c r="D17" s="108"/>
      <c r="E17" s="108"/>
      <c r="F17" s="108"/>
      <c r="G17" s="19"/>
      <c r="H17" s="94">
        <v>0</v>
      </c>
      <c r="I17" s="94"/>
      <c r="J17" s="94">
        <v>0</v>
      </c>
      <c r="K17" s="94"/>
      <c r="L17" s="96">
        <f>SUM(H17+J17)</f>
        <v>0</v>
      </c>
      <c r="M17" s="97"/>
      <c r="N17" s="98"/>
      <c r="O17" s="94">
        <v>0</v>
      </c>
      <c r="P17" s="94"/>
      <c r="Q17" s="94"/>
      <c r="R17" s="2"/>
      <c r="S17" s="2"/>
    </row>
    <row r="18" spans="1:23" ht="12.95" customHeight="1">
      <c r="A18" s="18" t="s">
        <v>14</v>
      </c>
      <c r="B18" s="109" t="s">
        <v>118</v>
      </c>
      <c r="C18" s="110"/>
      <c r="D18" s="110"/>
      <c r="E18" s="110"/>
      <c r="F18" s="111"/>
      <c r="G18" s="19"/>
      <c r="H18" s="95">
        <v>0</v>
      </c>
      <c r="I18" s="95"/>
      <c r="J18" s="95">
        <f>J19+J28+J38</f>
        <v>0</v>
      </c>
      <c r="K18" s="95"/>
      <c r="L18" s="95">
        <f>L19+L28+L38</f>
        <v>0</v>
      </c>
      <c r="M18" s="95"/>
      <c r="N18" s="95"/>
      <c r="O18" s="95">
        <f>O19+O28+O38</f>
        <v>0</v>
      </c>
      <c r="P18" s="95"/>
      <c r="Q18" s="95"/>
      <c r="R18" s="2"/>
      <c r="S18" s="2"/>
    </row>
    <row r="19" spans="1:23" ht="12.95" hidden="1" customHeight="1">
      <c r="A19" s="20" t="s">
        <v>158</v>
      </c>
      <c r="B19" s="109" t="s">
        <v>18</v>
      </c>
      <c r="C19" s="110"/>
      <c r="D19" s="110"/>
      <c r="E19" s="110"/>
      <c r="F19" s="111"/>
      <c r="G19" s="19"/>
      <c r="H19" s="95">
        <f>SUM(H20:I27)</f>
        <v>0</v>
      </c>
      <c r="I19" s="95"/>
      <c r="J19" s="95">
        <f>SUM(J20:K27)</f>
        <v>0</v>
      </c>
      <c r="K19" s="95"/>
      <c r="L19" s="95">
        <f>SUM(L20:N27)</f>
        <v>0</v>
      </c>
      <c r="M19" s="95"/>
      <c r="N19" s="95"/>
      <c r="O19" s="95">
        <f>SUM(O20:Q27)</f>
        <v>0</v>
      </c>
      <c r="P19" s="95"/>
      <c r="Q19" s="95"/>
      <c r="R19" s="2"/>
      <c r="S19" s="2"/>
    </row>
    <row r="20" spans="1:23" ht="12.95" hidden="1" customHeight="1">
      <c r="A20" s="21" t="s">
        <v>19</v>
      </c>
      <c r="B20" s="103" t="s">
        <v>20</v>
      </c>
      <c r="C20" s="104"/>
      <c r="D20" s="104"/>
      <c r="E20" s="104"/>
      <c r="F20" s="105"/>
      <c r="G20" s="19"/>
      <c r="H20" s="96"/>
      <c r="I20" s="98"/>
      <c r="J20" s="96"/>
      <c r="K20" s="98"/>
      <c r="L20" s="96">
        <f>SUM(H20+J20)</f>
        <v>0</v>
      </c>
      <c r="M20" s="97"/>
      <c r="N20" s="98"/>
      <c r="O20" s="96">
        <v>0</v>
      </c>
      <c r="P20" s="97"/>
      <c r="Q20" s="98"/>
      <c r="R20" s="2"/>
      <c r="S20" s="2"/>
    </row>
    <row r="21" spans="1:23" ht="12.95" hidden="1" customHeight="1">
      <c r="A21" s="22" t="s">
        <v>21</v>
      </c>
      <c r="B21" s="103" t="s">
        <v>22</v>
      </c>
      <c r="C21" s="104"/>
      <c r="D21" s="104"/>
      <c r="E21" s="104"/>
      <c r="F21" s="105"/>
      <c r="G21" s="19"/>
      <c r="H21" s="96">
        <v>0</v>
      </c>
      <c r="I21" s="98"/>
      <c r="J21" s="96">
        <v>0</v>
      </c>
      <c r="K21" s="98"/>
      <c r="L21" s="96">
        <f t="shared" ref="L21:L27" si="0">SUM(H21+J21)</f>
        <v>0</v>
      </c>
      <c r="M21" s="97"/>
      <c r="N21" s="98"/>
      <c r="O21" s="96">
        <v>0</v>
      </c>
      <c r="P21" s="97"/>
      <c r="Q21" s="98"/>
      <c r="R21" s="2"/>
      <c r="S21" s="2"/>
    </row>
    <row r="22" spans="1:23" ht="12.95" hidden="1" customHeight="1">
      <c r="A22" s="22" t="s">
        <v>24</v>
      </c>
      <c r="B22" s="103" t="s">
        <v>170</v>
      </c>
      <c r="C22" s="104"/>
      <c r="D22" s="104"/>
      <c r="E22" s="104"/>
      <c r="F22" s="105"/>
      <c r="G22" s="19"/>
      <c r="H22" s="96"/>
      <c r="I22" s="98"/>
      <c r="J22" s="96"/>
      <c r="K22" s="98"/>
      <c r="L22" s="96">
        <v>0</v>
      </c>
      <c r="M22" s="97"/>
      <c r="N22" s="98"/>
      <c r="O22" s="96">
        <v>0</v>
      </c>
      <c r="P22" s="97"/>
      <c r="Q22" s="98"/>
      <c r="R22" s="2"/>
      <c r="S22" s="2"/>
    </row>
    <row r="23" spans="1:23" ht="12.95" hidden="1" customHeight="1">
      <c r="A23" s="22" t="s">
        <v>24</v>
      </c>
      <c r="B23" s="103" t="s">
        <v>25</v>
      </c>
      <c r="C23" s="104"/>
      <c r="D23" s="104"/>
      <c r="E23" s="104"/>
      <c r="F23" s="105"/>
      <c r="G23" s="19"/>
      <c r="H23" s="96"/>
      <c r="I23" s="98"/>
      <c r="J23" s="96"/>
      <c r="K23" s="98"/>
      <c r="L23" s="96">
        <f t="shared" si="0"/>
        <v>0</v>
      </c>
      <c r="M23" s="97"/>
      <c r="N23" s="98"/>
      <c r="O23" s="96"/>
      <c r="P23" s="97"/>
      <c r="Q23" s="98"/>
      <c r="R23" s="2"/>
      <c r="S23" s="2"/>
    </row>
    <row r="24" spans="1:23" ht="12.95" hidden="1" customHeight="1">
      <c r="A24" s="22" t="s">
        <v>26</v>
      </c>
      <c r="B24" s="103" t="s">
        <v>119</v>
      </c>
      <c r="C24" s="104"/>
      <c r="D24" s="104"/>
      <c r="E24" s="104"/>
      <c r="F24" s="105"/>
      <c r="G24" s="19"/>
      <c r="H24" s="96"/>
      <c r="I24" s="98"/>
      <c r="J24" s="96"/>
      <c r="K24" s="98"/>
      <c r="L24" s="96">
        <f t="shared" si="0"/>
        <v>0</v>
      </c>
      <c r="M24" s="97"/>
      <c r="N24" s="98"/>
      <c r="O24" s="96"/>
      <c r="P24" s="97"/>
      <c r="Q24" s="98"/>
      <c r="R24" s="2"/>
      <c r="S24" s="2"/>
    </row>
    <row r="25" spans="1:23" ht="12.95" hidden="1" customHeight="1">
      <c r="A25" s="22" t="s">
        <v>28</v>
      </c>
      <c r="B25" s="103" t="s">
        <v>27</v>
      </c>
      <c r="C25" s="104"/>
      <c r="D25" s="104"/>
      <c r="E25" s="104"/>
      <c r="F25" s="105"/>
      <c r="G25" s="19"/>
      <c r="H25" s="96"/>
      <c r="I25" s="98"/>
      <c r="J25" s="96"/>
      <c r="K25" s="98"/>
      <c r="L25" s="96">
        <f t="shared" si="0"/>
        <v>0</v>
      </c>
      <c r="M25" s="97"/>
      <c r="N25" s="98"/>
      <c r="O25" s="96"/>
      <c r="P25" s="97"/>
      <c r="Q25" s="98"/>
      <c r="R25" s="2"/>
      <c r="S25" s="2"/>
    </row>
    <row r="26" spans="1:23" ht="12.95" hidden="1" customHeight="1">
      <c r="A26" s="22" t="s">
        <v>30</v>
      </c>
      <c r="B26" s="103" t="s">
        <v>29</v>
      </c>
      <c r="C26" s="106"/>
      <c r="D26" s="106"/>
      <c r="E26" s="106"/>
      <c r="F26" s="107"/>
      <c r="G26" s="19"/>
      <c r="H26" s="96"/>
      <c r="I26" s="98"/>
      <c r="J26" s="96"/>
      <c r="K26" s="98"/>
      <c r="L26" s="96">
        <f t="shared" si="0"/>
        <v>0</v>
      </c>
      <c r="M26" s="97"/>
      <c r="N26" s="98"/>
      <c r="O26" s="96"/>
      <c r="P26" s="97"/>
      <c r="Q26" s="98"/>
      <c r="R26" s="2"/>
      <c r="S26" s="2"/>
    </row>
    <row r="27" spans="1:23" ht="12.95" hidden="1" customHeight="1">
      <c r="A27" s="23" t="s">
        <v>41</v>
      </c>
      <c r="B27" s="108" t="s">
        <v>31</v>
      </c>
      <c r="C27" s="108"/>
      <c r="D27" s="108"/>
      <c r="E27" s="108"/>
      <c r="F27" s="108"/>
      <c r="G27" s="19"/>
      <c r="H27" s="96">
        <v>0</v>
      </c>
      <c r="I27" s="98"/>
      <c r="J27" s="96">
        <v>0</v>
      </c>
      <c r="K27" s="98"/>
      <c r="L27" s="96">
        <f t="shared" si="0"/>
        <v>0</v>
      </c>
      <c r="M27" s="97"/>
      <c r="N27" s="98"/>
      <c r="O27" s="96">
        <v>0</v>
      </c>
      <c r="P27" s="97"/>
      <c r="Q27" s="98"/>
      <c r="R27" s="2"/>
      <c r="S27" s="2"/>
    </row>
    <row r="28" spans="1:23" ht="12.95" hidden="1" customHeight="1">
      <c r="A28" s="20" t="s">
        <v>83</v>
      </c>
      <c r="B28" s="109" t="s">
        <v>33</v>
      </c>
      <c r="C28" s="110"/>
      <c r="D28" s="110"/>
      <c r="E28" s="110"/>
      <c r="F28" s="111"/>
      <c r="G28" s="19"/>
      <c r="H28" s="95">
        <f>SUM(H29:H37)</f>
        <v>0</v>
      </c>
      <c r="I28" s="95"/>
      <c r="J28" s="95">
        <f>SUM(J29:J37)</f>
        <v>0</v>
      </c>
      <c r="K28" s="95"/>
      <c r="L28" s="95">
        <f>SUM(L29:L37)</f>
        <v>0</v>
      </c>
      <c r="M28" s="95"/>
      <c r="N28" s="95"/>
      <c r="O28" s="95">
        <f>SUM(O29:O37)</f>
        <v>0</v>
      </c>
      <c r="P28" s="95"/>
      <c r="Q28" s="95"/>
      <c r="R28" s="2"/>
      <c r="S28" s="2"/>
    </row>
    <row r="29" spans="1:23" ht="12.95" hidden="1" customHeight="1">
      <c r="A29" s="21" t="s">
        <v>34</v>
      </c>
      <c r="B29" s="108" t="s">
        <v>35</v>
      </c>
      <c r="C29" s="108"/>
      <c r="D29" s="108"/>
      <c r="E29" s="108"/>
      <c r="F29" s="108"/>
      <c r="G29" s="19"/>
      <c r="H29" s="94"/>
      <c r="I29" s="94"/>
      <c r="J29" s="94"/>
      <c r="K29" s="94"/>
      <c r="L29" s="96"/>
      <c r="M29" s="97"/>
      <c r="N29" s="98"/>
      <c r="O29" s="94"/>
      <c r="P29" s="94"/>
      <c r="Q29" s="94"/>
      <c r="R29" s="2"/>
      <c r="S29" s="2"/>
    </row>
    <row r="30" spans="1:23" ht="12.95" hidden="1" customHeight="1">
      <c r="A30" s="22" t="s">
        <v>21</v>
      </c>
      <c r="B30" s="108" t="s">
        <v>36</v>
      </c>
      <c r="C30" s="108"/>
      <c r="D30" s="108"/>
      <c r="E30" s="108"/>
      <c r="F30" s="108"/>
      <c r="G30" s="19"/>
      <c r="H30" s="94"/>
      <c r="I30" s="94"/>
      <c r="J30" s="94"/>
      <c r="K30" s="94"/>
      <c r="L30" s="96"/>
      <c r="M30" s="97"/>
      <c r="N30" s="98"/>
      <c r="O30" s="94"/>
      <c r="P30" s="94"/>
      <c r="Q30" s="94"/>
      <c r="R30" s="2"/>
      <c r="S30" s="48"/>
    </row>
    <row r="31" spans="1:23" ht="12.95" hidden="1" customHeight="1">
      <c r="A31" s="22" t="s">
        <v>23</v>
      </c>
      <c r="B31" s="103" t="s">
        <v>37</v>
      </c>
      <c r="C31" s="106"/>
      <c r="D31" s="106"/>
      <c r="E31" s="106"/>
      <c r="F31" s="107"/>
      <c r="G31" s="19"/>
      <c r="H31" s="94"/>
      <c r="I31" s="94"/>
      <c r="J31" s="94"/>
      <c r="K31" s="94"/>
      <c r="L31" s="96"/>
      <c r="M31" s="97"/>
      <c r="N31" s="98"/>
      <c r="O31" s="94"/>
      <c r="P31" s="94"/>
      <c r="Q31" s="94"/>
      <c r="R31" s="2"/>
      <c r="S31" s="2"/>
      <c r="W31" s="3">
        <f>SUM(W29-W27)</f>
        <v>0</v>
      </c>
    </row>
    <row r="32" spans="1:23" ht="12.95" hidden="1" customHeight="1">
      <c r="A32" s="22" t="s">
        <v>24</v>
      </c>
      <c r="B32" s="108" t="s">
        <v>38</v>
      </c>
      <c r="C32" s="108"/>
      <c r="D32" s="108"/>
      <c r="E32" s="108"/>
      <c r="F32" s="108"/>
      <c r="G32" s="19"/>
      <c r="H32" s="94"/>
      <c r="I32" s="94"/>
      <c r="J32" s="94"/>
      <c r="K32" s="94"/>
      <c r="L32" s="96"/>
      <c r="M32" s="97"/>
      <c r="N32" s="98"/>
      <c r="O32" s="94"/>
      <c r="P32" s="94"/>
      <c r="Q32" s="94"/>
      <c r="R32" s="2"/>
      <c r="S32" s="2"/>
    </row>
    <row r="33" spans="1:19" ht="12.95" hidden="1" customHeight="1">
      <c r="A33" s="22" t="s">
        <v>26</v>
      </c>
      <c r="B33" s="108" t="s">
        <v>39</v>
      </c>
      <c r="C33" s="108"/>
      <c r="D33" s="108"/>
      <c r="E33" s="108"/>
      <c r="F33" s="108"/>
      <c r="G33" s="19"/>
      <c r="H33" s="94"/>
      <c r="I33" s="94"/>
      <c r="J33" s="94"/>
      <c r="K33" s="94"/>
      <c r="L33" s="96"/>
      <c r="M33" s="97"/>
      <c r="N33" s="98"/>
      <c r="O33" s="94"/>
      <c r="P33" s="94"/>
      <c r="Q33" s="94"/>
      <c r="R33" s="2"/>
      <c r="S33" s="2"/>
    </row>
    <row r="34" spans="1:19" ht="12.95" hidden="1" customHeight="1">
      <c r="A34" s="23" t="s">
        <v>30</v>
      </c>
      <c r="B34" s="108" t="s">
        <v>159</v>
      </c>
      <c r="C34" s="108"/>
      <c r="D34" s="108"/>
      <c r="E34" s="108"/>
      <c r="F34" s="108"/>
      <c r="G34" s="19"/>
      <c r="H34" s="94"/>
      <c r="I34" s="94"/>
      <c r="J34" s="94"/>
      <c r="K34" s="94"/>
      <c r="L34" s="96">
        <f>H34-J34</f>
        <v>0</v>
      </c>
      <c r="M34" s="97"/>
      <c r="N34" s="98"/>
      <c r="O34" s="94"/>
      <c r="P34" s="94"/>
      <c r="Q34" s="94"/>
      <c r="R34" s="2"/>
      <c r="S34" s="2"/>
    </row>
    <row r="35" spans="1:19" ht="17.100000000000001" hidden="1" customHeight="1">
      <c r="A35" s="22" t="s">
        <v>30</v>
      </c>
      <c r="B35" s="103" t="s">
        <v>40</v>
      </c>
      <c r="C35" s="106"/>
      <c r="D35" s="106"/>
      <c r="E35" s="106"/>
      <c r="F35" s="107"/>
      <c r="G35" s="19"/>
      <c r="H35" s="96"/>
      <c r="I35" s="98"/>
      <c r="J35" s="96"/>
      <c r="K35" s="98"/>
      <c r="L35" s="96"/>
      <c r="M35" s="97"/>
      <c r="N35" s="98"/>
      <c r="O35" s="96"/>
      <c r="P35" s="97"/>
      <c r="Q35" s="98"/>
      <c r="R35" s="2"/>
      <c r="S35" s="2"/>
    </row>
    <row r="36" spans="1:19" ht="21" hidden="1" customHeight="1">
      <c r="A36" s="22" t="s">
        <v>41</v>
      </c>
      <c r="B36" s="108" t="s">
        <v>42</v>
      </c>
      <c r="C36" s="108"/>
      <c r="D36" s="108"/>
      <c r="E36" s="108"/>
      <c r="F36" s="108"/>
      <c r="G36" s="19"/>
      <c r="H36" s="96"/>
      <c r="I36" s="98"/>
      <c r="J36" s="96"/>
      <c r="K36" s="98"/>
      <c r="L36" s="96">
        <f>SUM(H36+J36)</f>
        <v>0</v>
      </c>
      <c r="M36" s="97"/>
      <c r="N36" s="98"/>
      <c r="O36" s="96"/>
      <c r="P36" s="97"/>
      <c r="Q36" s="98"/>
      <c r="R36" s="2"/>
      <c r="S36" s="2"/>
    </row>
    <row r="37" spans="1:19" ht="17.100000000000001" hidden="1" customHeight="1">
      <c r="A37" s="23" t="s">
        <v>43</v>
      </c>
      <c r="B37" s="108" t="s">
        <v>120</v>
      </c>
      <c r="C37" s="108"/>
      <c r="D37" s="108"/>
      <c r="E37" s="108"/>
      <c r="F37" s="108"/>
      <c r="G37" s="17"/>
      <c r="H37" s="94"/>
      <c r="I37" s="94"/>
      <c r="J37" s="94"/>
      <c r="K37" s="94"/>
      <c r="L37" s="96">
        <f>SUM(H37+J37)</f>
        <v>0</v>
      </c>
      <c r="M37" s="97"/>
      <c r="N37" s="98"/>
      <c r="O37" s="94"/>
      <c r="P37" s="94"/>
      <c r="Q37" s="94"/>
      <c r="R37" s="2"/>
      <c r="S37" s="2"/>
    </row>
    <row r="38" spans="1:19" ht="17.100000000000001" hidden="1" customHeight="1">
      <c r="A38" s="20" t="s">
        <v>44</v>
      </c>
      <c r="B38" s="109" t="s">
        <v>45</v>
      </c>
      <c r="C38" s="110"/>
      <c r="D38" s="110"/>
      <c r="E38" s="110"/>
      <c r="F38" s="111"/>
      <c r="G38" s="19"/>
      <c r="H38" s="95">
        <f>SUM(H39:H45)</f>
        <v>0</v>
      </c>
      <c r="I38" s="95"/>
      <c r="J38" s="95">
        <f>SUM(J39:J45)</f>
        <v>0</v>
      </c>
      <c r="K38" s="95"/>
      <c r="L38" s="95">
        <f>SUM(L39:L45)</f>
        <v>0</v>
      </c>
      <c r="M38" s="95"/>
      <c r="N38" s="95"/>
      <c r="O38" s="95">
        <f>SUM(O39:O45)</f>
        <v>0</v>
      </c>
      <c r="P38" s="95"/>
      <c r="Q38" s="95"/>
      <c r="R38" s="2"/>
      <c r="S38" s="2"/>
    </row>
    <row r="39" spans="1:19" ht="21.75" hidden="1" customHeight="1">
      <c r="A39" s="21" t="s">
        <v>46</v>
      </c>
      <c r="B39" s="108" t="s">
        <v>122</v>
      </c>
      <c r="C39" s="108"/>
      <c r="D39" s="108"/>
      <c r="E39" s="108"/>
      <c r="F39" s="108"/>
      <c r="G39" s="19"/>
      <c r="H39" s="94"/>
      <c r="I39" s="94"/>
      <c r="J39" s="94"/>
      <c r="K39" s="94"/>
      <c r="L39" s="96">
        <f>SUM(H39+J39)</f>
        <v>0</v>
      </c>
      <c r="M39" s="97"/>
      <c r="N39" s="98"/>
      <c r="O39" s="94"/>
      <c r="P39" s="94"/>
      <c r="Q39" s="94"/>
      <c r="R39" s="2"/>
      <c r="S39" s="2"/>
    </row>
    <row r="40" spans="1:19" ht="22.5" hidden="1" customHeight="1">
      <c r="A40" s="22" t="s">
        <v>21</v>
      </c>
      <c r="B40" s="108" t="s">
        <v>121</v>
      </c>
      <c r="C40" s="108"/>
      <c r="D40" s="108"/>
      <c r="E40" s="108"/>
      <c r="F40" s="108"/>
      <c r="G40" s="19"/>
      <c r="H40" s="94"/>
      <c r="I40" s="94"/>
      <c r="J40" s="94"/>
      <c r="K40" s="94"/>
      <c r="L40" s="96">
        <f t="shared" ref="L40:L45" si="1">SUM(H40+J40)</f>
        <v>0</v>
      </c>
      <c r="M40" s="97"/>
      <c r="N40" s="98"/>
      <c r="O40" s="94"/>
      <c r="P40" s="94"/>
      <c r="Q40" s="94"/>
      <c r="R40" s="2"/>
      <c r="S40" s="2"/>
    </row>
    <row r="41" spans="1:19" ht="17.100000000000001" hidden="1" customHeight="1">
      <c r="A41" s="22" t="s">
        <v>23</v>
      </c>
      <c r="B41" s="108" t="s">
        <v>47</v>
      </c>
      <c r="C41" s="108"/>
      <c r="D41" s="108"/>
      <c r="E41" s="108"/>
      <c r="F41" s="108"/>
      <c r="G41" s="19"/>
      <c r="H41" s="94"/>
      <c r="I41" s="94"/>
      <c r="J41" s="94"/>
      <c r="K41" s="94"/>
      <c r="L41" s="96">
        <f t="shared" si="1"/>
        <v>0</v>
      </c>
      <c r="M41" s="97"/>
      <c r="N41" s="98"/>
      <c r="O41" s="94"/>
      <c r="P41" s="94"/>
      <c r="Q41" s="94"/>
      <c r="R41" s="2"/>
      <c r="S41" s="2"/>
    </row>
    <row r="42" spans="1:19" ht="21" hidden="1" customHeight="1">
      <c r="A42" s="22" t="s">
        <v>24</v>
      </c>
      <c r="B42" s="108" t="s">
        <v>125</v>
      </c>
      <c r="C42" s="108"/>
      <c r="D42" s="108"/>
      <c r="E42" s="108"/>
      <c r="F42" s="108"/>
      <c r="G42" s="19"/>
      <c r="H42" s="94"/>
      <c r="I42" s="94"/>
      <c r="J42" s="94"/>
      <c r="K42" s="94"/>
      <c r="L42" s="96">
        <f t="shared" si="1"/>
        <v>0</v>
      </c>
      <c r="M42" s="97"/>
      <c r="N42" s="98"/>
      <c r="O42" s="94"/>
      <c r="P42" s="94"/>
      <c r="Q42" s="94"/>
      <c r="R42" s="2"/>
      <c r="S42" s="2"/>
    </row>
    <row r="43" spans="1:19" ht="17.100000000000001" hidden="1" customHeight="1">
      <c r="A43" s="23" t="s">
        <v>26</v>
      </c>
      <c r="B43" s="108" t="s">
        <v>124</v>
      </c>
      <c r="C43" s="108"/>
      <c r="D43" s="108"/>
      <c r="E43" s="108"/>
      <c r="F43" s="108"/>
      <c r="G43" s="19"/>
      <c r="H43" s="94"/>
      <c r="I43" s="94"/>
      <c r="J43" s="94"/>
      <c r="K43" s="94"/>
      <c r="L43" s="96">
        <f t="shared" si="1"/>
        <v>0</v>
      </c>
      <c r="M43" s="97"/>
      <c r="N43" s="98"/>
      <c r="O43" s="94"/>
      <c r="P43" s="94"/>
      <c r="Q43" s="94"/>
      <c r="R43" s="2"/>
      <c r="S43" s="2"/>
    </row>
    <row r="44" spans="1:19" ht="17.100000000000001" hidden="1" customHeight="1">
      <c r="A44" s="24" t="s">
        <v>28</v>
      </c>
      <c r="B44" s="108" t="s">
        <v>123</v>
      </c>
      <c r="C44" s="108"/>
      <c r="D44" s="108"/>
      <c r="E44" s="108"/>
      <c r="F44" s="108"/>
      <c r="G44" s="19"/>
      <c r="H44" s="112"/>
      <c r="I44" s="112"/>
      <c r="J44" s="112"/>
      <c r="K44" s="112"/>
      <c r="L44" s="96">
        <f t="shared" si="1"/>
        <v>0</v>
      </c>
      <c r="M44" s="97"/>
      <c r="N44" s="98"/>
      <c r="O44" s="112"/>
      <c r="P44" s="112"/>
      <c r="Q44" s="112"/>
      <c r="R44" s="2"/>
      <c r="S44" s="2"/>
    </row>
    <row r="45" spans="1:19" ht="21" hidden="1" customHeight="1">
      <c r="A45" s="24" t="s">
        <v>30</v>
      </c>
      <c r="B45" s="108" t="s">
        <v>48</v>
      </c>
      <c r="C45" s="108"/>
      <c r="D45" s="108"/>
      <c r="E45" s="108"/>
      <c r="F45" s="108"/>
      <c r="G45" s="19"/>
      <c r="H45" s="94"/>
      <c r="I45" s="94"/>
      <c r="J45" s="94"/>
      <c r="K45" s="94"/>
      <c r="L45" s="96">
        <f t="shared" si="1"/>
        <v>0</v>
      </c>
      <c r="M45" s="97"/>
      <c r="N45" s="98"/>
      <c r="O45" s="94"/>
      <c r="P45" s="94"/>
      <c r="Q45" s="94"/>
      <c r="R45" s="2"/>
      <c r="S45" s="2"/>
    </row>
    <row r="46" spans="1:19">
      <c r="A46" s="25"/>
      <c r="B46" s="26"/>
      <c r="C46" s="26"/>
      <c r="D46" s="26"/>
      <c r="E46" s="26"/>
      <c r="F46" s="26"/>
      <c r="G46" s="27"/>
      <c r="H46" s="2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idden="1">
      <c r="A47" s="25"/>
      <c r="B47" s="26"/>
      <c r="C47" s="26"/>
      <c r="D47" s="26"/>
      <c r="E47" s="26"/>
      <c r="F47" s="26"/>
      <c r="G47" s="27"/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9"/>
      <c r="B48" s="30"/>
      <c r="C48" s="30"/>
      <c r="D48" s="30"/>
      <c r="E48" s="30"/>
      <c r="F48" s="30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"/>
      <c r="S48" s="2"/>
    </row>
    <row r="49" spans="1:19" ht="20.100000000000001" customHeight="1">
      <c r="A49" s="79" t="s">
        <v>5</v>
      </c>
      <c r="B49" s="114" t="s">
        <v>6</v>
      </c>
      <c r="C49" s="115"/>
      <c r="D49" s="115"/>
      <c r="E49" s="115"/>
      <c r="F49" s="116"/>
      <c r="G49" s="117"/>
      <c r="H49" s="118" t="s">
        <v>7</v>
      </c>
      <c r="I49" s="119"/>
      <c r="J49" s="120"/>
      <c r="K49" s="120"/>
      <c r="L49" s="120"/>
      <c r="M49" s="120"/>
      <c r="N49" s="121"/>
      <c r="O49" s="91" t="s">
        <v>8</v>
      </c>
      <c r="P49" s="91"/>
      <c r="Q49" s="91"/>
      <c r="R49" s="2"/>
      <c r="S49" s="2"/>
    </row>
    <row r="50" spans="1:19" ht="23.25" customHeight="1" thickBot="1">
      <c r="A50" s="113"/>
      <c r="B50" s="84"/>
      <c r="C50" s="85"/>
      <c r="D50" s="85"/>
      <c r="E50" s="85"/>
      <c r="F50" s="86"/>
      <c r="G50" s="80"/>
      <c r="H50" s="92" t="s">
        <v>9</v>
      </c>
      <c r="I50" s="93"/>
      <c r="J50" s="92" t="s">
        <v>49</v>
      </c>
      <c r="K50" s="93"/>
      <c r="L50" s="92" t="s">
        <v>11</v>
      </c>
      <c r="M50" s="93"/>
      <c r="N50" s="93"/>
      <c r="O50" s="99" t="s">
        <v>12</v>
      </c>
      <c r="P50" s="100"/>
      <c r="Q50" s="101"/>
      <c r="R50" s="2"/>
      <c r="S50" s="2"/>
    </row>
    <row r="51" spans="1:19" ht="12.95" customHeight="1">
      <c r="A51" s="16" t="s">
        <v>16</v>
      </c>
      <c r="B51" s="134" t="s">
        <v>50</v>
      </c>
      <c r="C51" s="135"/>
      <c r="D51" s="135"/>
      <c r="E51" s="135"/>
      <c r="F51" s="136"/>
      <c r="G51" s="19"/>
      <c r="H51" s="102">
        <f>H52+H59+H67+H77</f>
        <v>301</v>
      </c>
      <c r="I51" s="102"/>
      <c r="J51" s="102">
        <f>J52+J59+J67+J77</f>
        <v>0</v>
      </c>
      <c r="K51" s="102"/>
      <c r="L51" s="102">
        <f>L52+L59+L67+L77</f>
        <v>301</v>
      </c>
      <c r="M51" s="102"/>
      <c r="N51" s="102"/>
      <c r="O51" s="102">
        <f>O52+O59+O67+O77</f>
        <v>326</v>
      </c>
      <c r="P51" s="102"/>
      <c r="Q51" s="102"/>
      <c r="R51" s="2"/>
      <c r="S51" s="2"/>
    </row>
    <row r="52" spans="1:19" ht="12.95" hidden="1" customHeight="1">
      <c r="A52" s="20" t="s">
        <v>51</v>
      </c>
      <c r="B52" s="109" t="s">
        <v>52</v>
      </c>
      <c r="C52" s="110"/>
      <c r="D52" s="110"/>
      <c r="E52" s="110"/>
      <c r="F52" s="111"/>
      <c r="G52" s="19"/>
      <c r="H52" s="95">
        <f>SUM(H53:H58)</f>
        <v>0</v>
      </c>
      <c r="I52" s="95"/>
      <c r="J52" s="95">
        <f>SUM(J53:J58)</f>
        <v>0</v>
      </c>
      <c r="K52" s="95"/>
      <c r="L52" s="95">
        <f>SUM(L53:L58)</f>
        <v>0</v>
      </c>
      <c r="M52" s="95"/>
      <c r="N52" s="95"/>
      <c r="O52" s="95">
        <f>SUM(O53:O58)</f>
        <v>0</v>
      </c>
      <c r="P52" s="95"/>
      <c r="Q52" s="95"/>
      <c r="R52" s="2"/>
      <c r="S52" s="2"/>
    </row>
    <row r="53" spans="1:19" ht="12.95" hidden="1" customHeight="1">
      <c r="A53" s="21" t="s">
        <v>53</v>
      </c>
      <c r="B53" s="122" t="s">
        <v>54</v>
      </c>
      <c r="C53" s="123"/>
      <c r="D53" s="123"/>
      <c r="E53" s="123"/>
      <c r="F53" s="124"/>
      <c r="G53" s="19"/>
      <c r="H53" s="94"/>
      <c r="I53" s="94"/>
      <c r="J53" s="94"/>
      <c r="K53" s="94"/>
      <c r="L53" s="96">
        <f t="shared" ref="L53:L58" si="2">SUM(H53+J53)</f>
        <v>0</v>
      </c>
      <c r="M53" s="97"/>
      <c r="N53" s="98"/>
      <c r="O53" s="94"/>
      <c r="P53" s="94"/>
      <c r="Q53" s="94"/>
      <c r="R53" s="2"/>
      <c r="S53" s="2"/>
    </row>
    <row r="54" spans="1:19" ht="12.95" hidden="1" customHeight="1">
      <c r="A54" s="22" t="s">
        <v>21</v>
      </c>
      <c r="B54" s="108" t="s">
        <v>55</v>
      </c>
      <c r="C54" s="108"/>
      <c r="D54" s="108"/>
      <c r="E54" s="108"/>
      <c r="F54" s="108"/>
      <c r="G54" s="19"/>
      <c r="H54" s="94"/>
      <c r="I54" s="94"/>
      <c r="J54" s="94"/>
      <c r="K54" s="94"/>
      <c r="L54" s="96">
        <f t="shared" si="2"/>
        <v>0</v>
      </c>
      <c r="M54" s="97"/>
      <c r="N54" s="98"/>
      <c r="O54" s="94"/>
      <c r="P54" s="94"/>
      <c r="Q54" s="94"/>
      <c r="R54" s="2"/>
      <c r="S54" s="2"/>
    </row>
    <row r="55" spans="1:19" ht="12.95" hidden="1" customHeight="1">
      <c r="A55" s="22" t="s">
        <v>23</v>
      </c>
      <c r="B55" s="122" t="s">
        <v>56</v>
      </c>
      <c r="C55" s="123"/>
      <c r="D55" s="123"/>
      <c r="E55" s="123"/>
      <c r="F55" s="124"/>
      <c r="G55" s="19"/>
      <c r="H55" s="125"/>
      <c r="I55" s="127"/>
      <c r="J55" s="125"/>
      <c r="K55" s="127"/>
      <c r="L55" s="96">
        <f t="shared" si="2"/>
        <v>0</v>
      </c>
      <c r="M55" s="97"/>
      <c r="N55" s="98"/>
      <c r="O55" s="125"/>
      <c r="P55" s="126"/>
      <c r="Q55" s="127"/>
      <c r="R55" s="2"/>
      <c r="S55" s="2"/>
    </row>
    <row r="56" spans="1:19" ht="12.95" hidden="1" customHeight="1">
      <c r="A56" s="22" t="s">
        <v>24</v>
      </c>
      <c r="B56" s="122" t="s">
        <v>57</v>
      </c>
      <c r="C56" s="123"/>
      <c r="D56" s="123"/>
      <c r="E56" s="123"/>
      <c r="F56" s="124"/>
      <c r="G56" s="19"/>
      <c r="H56" s="125"/>
      <c r="I56" s="127"/>
      <c r="J56" s="125"/>
      <c r="K56" s="127"/>
      <c r="L56" s="96">
        <f t="shared" si="2"/>
        <v>0</v>
      </c>
      <c r="M56" s="97"/>
      <c r="N56" s="98"/>
      <c r="O56" s="125"/>
      <c r="P56" s="126"/>
      <c r="Q56" s="127"/>
      <c r="R56" s="2"/>
      <c r="S56" s="2"/>
    </row>
    <row r="57" spans="1:19" ht="12.95" hidden="1" customHeight="1">
      <c r="A57" s="22" t="s">
        <v>26</v>
      </c>
      <c r="B57" s="122" t="s">
        <v>58</v>
      </c>
      <c r="C57" s="123"/>
      <c r="D57" s="123"/>
      <c r="E57" s="123"/>
      <c r="F57" s="124"/>
      <c r="G57" s="19"/>
      <c r="H57" s="125"/>
      <c r="I57" s="127"/>
      <c r="J57" s="125"/>
      <c r="K57" s="127"/>
      <c r="L57" s="96">
        <f t="shared" si="2"/>
        <v>0</v>
      </c>
      <c r="M57" s="97"/>
      <c r="N57" s="98"/>
      <c r="O57" s="125"/>
      <c r="P57" s="126"/>
      <c r="Q57" s="127"/>
      <c r="R57" s="2"/>
      <c r="S57" s="2"/>
    </row>
    <row r="58" spans="1:19" ht="12.95" hidden="1" customHeight="1">
      <c r="A58" s="23" t="s">
        <v>28</v>
      </c>
      <c r="B58" s="122" t="s">
        <v>59</v>
      </c>
      <c r="C58" s="123"/>
      <c r="D58" s="123"/>
      <c r="E58" s="123"/>
      <c r="F58" s="124"/>
      <c r="G58" s="19"/>
      <c r="H58" s="125"/>
      <c r="I58" s="127"/>
      <c r="J58" s="125"/>
      <c r="K58" s="127"/>
      <c r="L58" s="96">
        <f t="shared" si="2"/>
        <v>0</v>
      </c>
      <c r="M58" s="97"/>
      <c r="N58" s="98"/>
      <c r="O58" s="125"/>
      <c r="P58" s="126"/>
      <c r="Q58" s="127"/>
      <c r="R58" s="2"/>
      <c r="S58" s="2"/>
    </row>
    <row r="59" spans="1:19" ht="12.95" hidden="1" customHeight="1">
      <c r="A59" s="20" t="s">
        <v>60</v>
      </c>
      <c r="B59" s="109" t="s">
        <v>61</v>
      </c>
      <c r="C59" s="110"/>
      <c r="D59" s="110"/>
      <c r="E59" s="110"/>
      <c r="F59" s="111"/>
      <c r="G59" s="19"/>
      <c r="H59" s="128">
        <f>SUM(H60:H66)</f>
        <v>0</v>
      </c>
      <c r="I59" s="129"/>
      <c r="J59" s="128">
        <f>SUM(J60:J66)</f>
        <v>0</v>
      </c>
      <c r="K59" s="129"/>
      <c r="L59" s="128">
        <f>SUM(L60:L66)</f>
        <v>0</v>
      </c>
      <c r="M59" s="130"/>
      <c r="N59" s="129"/>
      <c r="O59" s="128">
        <f>SUM(O60:O66)</f>
        <v>0</v>
      </c>
      <c r="P59" s="130"/>
      <c r="Q59" s="129"/>
      <c r="R59" s="2"/>
      <c r="S59" s="2"/>
    </row>
    <row r="60" spans="1:19" ht="12.95" hidden="1" customHeight="1">
      <c r="A60" s="21" t="s">
        <v>62</v>
      </c>
      <c r="B60" s="122" t="s">
        <v>126</v>
      </c>
      <c r="C60" s="123"/>
      <c r="D60" s="123"/>
      <c r="E60" s="123"/>
      <c r="F60" s="124"/>
      <c r="G60" s="19"/>
      <c r="H60" s="125"/>
      <c r="I60" s="127"/>
      <c r="J60" s="125">
        <v>0</v>
      </c>
      <c r="K60" s="127"/>
      <c r="L60" s="96">
        <f t="shared" ref="L60:L66" si="3">+H60+J60</f>
        <v>0</v>
      </c>
      <c r="M60" s="97"/>
      <c r="N60" s="98"/>
      <c r="O60" s="125">
        <v>0</v>
      </c>
      <c r="P60" s="126"/>
      <c r="Q60" s="127"/>
      <c r="R60" s="2"/>
      <c r="S60" s="2"/>
    </row>
    <row r="61" spans="1:19" ht="12.95" hidden="1" customHeight="1">
      <c r="A61" s="22" t="s">
        <v>21</v>
      </c>
      <c r="B61" s="122" t="s">
        <v>127</v>
      </c>
      <c r="C61" s="123"/>
      <c r="D61" s="123"/>
      <c r="E61" s="123"/>
      <c r="F61" s="124"/>
      <c r="G61" s="19"/>
      <c r="H61" s="125">
        <v>0</v>
      </c>
      <c r="I61" s="127"/>
      <c r="J61" s="125">
        <v>0</v>
      </c>
      <c r="K61" s="127"/>
      <c r="L61" s="96">
        <f t="shared" si="3"/>
        <v>0</v>
      </c>
      <c r="M61" s="97"/>
      <c r="N61" s="98"/>
      <c r="O61" s="125">
        <v>0</v>
      </c>
      <c r="P61" s="126"/>
      <c r="Q61" s="127"/>
      <c r="R61" s="2"/>
      <c r="S61" s="2"/>
    </row>
    <row r="62" spans="1:19" ht="12.95" hidden="1" customHeight="1">
      <c r="A62" s="22" t="s">
        <v>23</v>
      </c>
      <c r="B62" s="103" t="s">
        <v>128</v>
      </c>
      <c r="C62" s="104"/>
      <c r="D62" s="104"/>
      <c r="E62" s="104"/>
      <c r="F62" s="105"/>
      <c r="G62" s="19"/>
      <c r="H62" s="125">
        <v>0</v>
      </c>
      <c r="I62" s="127"/>
      <c r="J62" s="125">
        <v>0</v>
      </c>
      <c r="K62" s="127"/>
      <c r="L62" s="96">
        <f t="shared" si="3"/>
        <v>0</v>
      </c>
      <c r="M62" s="97"/>
      <c r="N62" s="98"/>
      <c r="O62" s="125">
        <v>0</v>
      </c>
      <c r="P62" s="126"/>
      <c r="Q62" s="127"/>
      <c r="R62" s="2"/>
      <c r="S62" s="2"/>
    </row>
    <row r="63" spans="1:19" ht="12.95" hidden="1" customHeight="1">
      <c r="A63" s="22" t="s">
        <v>24</v>
      </c>
      <c r="B63" s="103" t="s">
        <v>129</v>
      </c>
      <c r="C63" s="104"/>
      <c r="D63" s="104"/>
      <c r="E63" s="104"/>
      <c r="F63" s="105"/>
      <c r="G63" s="19"/>
      <c r="H63" s="125">
        <v>0</v>
      </c>
      <c r="I63" s="127"/>
      <c r="J63" s="125">
        <v>0</v>
      </c>
      <c r="K63" s="127"/>
      <c r="L63" s="96">
        <f t="shared" si="3"/>
        <v>0</v>
      </c>
      <c r="M63" s="97"/>
      <c r="N63" s="98"/>
      <c r="O63" s="125">
        <v>0</v>
      </c>
      <c r="P63" s="126"/>
      <c r="Q63" s="127"/>
      <c r="R63" s="2"/>
      <c r="S63" s="2"/>
    </row>
    <row r="64" spans="1:19" ht="12.95" hidden="1" customHeight="1">
      <c r="A64" s="22" t="s">
        <v>26</v>
      </c>
      <c r="B64" s="103" t="s">
        <v>74</v>
      </c>
      <c r="C64" s="104"/>
      <c r="D64" s="104"/>
      <c r="E64" s="104"/>
      <c r="F64" s="105"/>
      <c r="G64" s="19"/>
      <c r="H64" s="125">
        <v>0</v>
      </c>
      <c r="I64" s="127"/>
      <c r="J64" s="125">
        <v>0</v>
      </c>
      <c r="K64" s="127"/>
      <c r="L64" s="96">
        <f t="shared" si="3"/>
        <v>0</v>
      </c>
      <c r="M64" s="97"/>
      <c r="N64" s="98"/>
      <c r="O64" s="125">
        <v>0</v>
      </c>
      <c r="P64" s="126"/>
      <c r="Q64" s="127"/>
      <c r="R64" s="2"/>
      <c r="S64" s="2"/>
    </row>
    <row r="65" spans="1:19" ht="12.95" hidden="1" customHeight="1">
      <c r="A65" s="23" t="s">
        <v>28</v>
      </c>
      <c r="B65" s="103" t="s">
        <v>63</v>
      </c>
      <c r="C65" s="104"/>
      <c r="D65" s="104"/>
      <c r="E65" s="104"/>
      <c r="F65" s="105"/>
      <c r="G65" s="19"/>
      <c r="H65" s="125">
        <v>0</v>
      </c>
      <c r="I65" s="127"/>
      <c r="J65" s="125">
        <v>0</v>
      </c>
      <c r="K65" s="127"/>
      <c r="L65" s="96">
        <f>+H65+J65</f>
        <v>0</v>
      </c>
      <c r="M65" s="97"/>
      <c r="N65" s="98"/>
      <c r="O65" s="125">
        <v>0</v>
      </c>
      <c r="P65" s="126"/>
      <c r="Q65" s="127"/>
      <c r="R65" s="2"/>
      <c r="S65" s="2"/>
    </row>
    <row r="66" spans="1:19" ht="12.95" hidden="1" customHeight="1">
      <c r="A66" s="23" t="s">
        <v>30</v>
      </c>
      <c r="B66" s="103" t="s">
        <v>153</v>
      </c>
      <c r="C66" s="104"/>
      <c r="D66" s="104"/>
      <c r="E66" s="104"/>
      <c r="F66" s="105"/>
      <c r="G66" s="19"/>
      <c r="H66" s="125">
        <v>0</v>
      </c>
      <c r="I66" s="127"/>
      <c r="J66" s="125">
        <v>0</v>
      </c>
      <c r="K66" s="127"/>
      <c r="L66" s="96">
        <f t="shared" si="3"/>
        <v>0</v>
      </c>
      <c r="M66" s="97"/>
      <c r="N66" s="98"/>
      <c r="O66" s="125">
        <v>0</v>
      </c>
      <c r="P66" s="126"/>
      <c r="Q66" s="127"/>
      <c r="R66" s="2"/>
      <c r="S66" s="2"/>
    </row>
    <row r="67" spans="1:19" ht="12.95" customHeight="1">
      <c r="A67" s="20" t="s">
        <v>44</v>
      </c>
      <c r="B67" s="109" t="s">
        <v>64</v>
      </c>
      <c r="C67" s="110"/>
      <c r="D67" s="110"/>
      <c r="E67" s="110"/>
      <c r="F67" s="111"/>
      <c r="G67" s="19"/>
      <c r="H67" s="128">
        <f>SUM(H68:H76)</f>
        <v>0</v>
      </c>
      <c r="I67" s="129"/>
      <c r="J67" s="128">
        <f>SUM(J68:J76)</f>
        <v>0</v>
      </c>
      <c r="K67" s="129"/>
      <c r="L67" s="128">
        <f>SUM(L68:L76)</f>
        <v>0</v>
      </c>
      <c r="M67" s="130"/>
      <c r="N67" s="129"/>
      <c r="O67" s="128">
        <f>SUM(O68:O76)</f>
        <v>26</v>
      </c>
      <c r="P67" s="130"/>
      <c r="Q67" s="129"/>
      <c r="R67" s="2"/>
      <c r="S67" s="2"/>
    </row>
    <row r="68" spans="1:19" ht="12.95" customHeight="1">
      <c r="A68" s="21" t="s">
        <v>160</v>
      </c>
      <c r="B68" s="103" t="s">
        <v>126</v>
      </c>
      <c r="C68" s="104"/>
      <c r="D68" s="104"/>
      <c r="E68" s="104"/>
      <c r="F68" s="105"/>
      <c r="G68" s="19"/>
      <c r="H68" s="125">
        <v>0</v>
      </c>
      <c r="I68" s="127"/>
      <c r="J68" s="125"/>
      <c r="K68" s="127"/>
      <c r="L68" s="96">
        <v>0</v>
      </c>
      <c r="M68" s="97"/>
      <c r="N68" s="98"/>
      <c r="O68" s="125">
        <v>26</v>
      </c>
      <c r="P68" s="126"/>
      <c r="Q68" s="127"/>
      <c r="R68" s="2"/>
      <c r="S68" s="2"/>
    </row>
    <row r="69" spans="1:19" ht="12.95" hidden="1" customHeight="1">
      <c r="A69" s="22" t="s">
        <v>21</v>
      </c>
      <c r="B69" s="122" t="s">
        <v>127</v>
      </c>
      <c r="C69" s="123"/>
      <c r="D69" s="123"/>
      <c r="E69" s="123"/>
      <c r="F69" s="124"/>
      <c r="G69" s="19"/>
      <c r="H69" s="125"/>
      <c r="I69" s="127"/>
      <c r="J69" s="125"/>
      <c r="K69" s="127"/>
      <c r="L69" s="96"/>
      <c r="M69" s="97"/>
      <c r="N69" s="98"/>
      <c r="O69" s="125"/>
      <c r="P69" s="126"/>
      <c r="Q69" s="127"/>
      <c r="R69" s="2"/>
      <c r="S69" s="2"/>
    </row>
    <row r="70" spans="1:19" ht="12.95" hidden="1" customHeight="1">
      <c r="A70" s="22" t="s">
        <v>23</v>
      </c>
      <c r="B70" s="103" t="s">
        <v>128</v>
      </c>
      <c r="C70" s="104"/>
      <c r="D70" s="104"/>
      <c r="E70" s="104"/>
      <c r="F70" s="105"/>
      <c r="G70" s="19"/>
      <c r="H70" s="125"/>
      <c r="I70" s="127"/>
      <c r="J70" s="125"/>
      <c r="K70" s="127"/>
      <c r="L70" s="96"/>
      <c r="M70" s="97"/>
      <c r="N70" s="98"/>
      <c r="O70" s="125"/>
      <c r="P70" s="126"/>
      <c r="Q70" s="127"/>
      <c r="R70" s="2"/>
      <c r="S70" s="2"/>
    </row>
    <row r="71" spans="1:19" ht="12.95" hidden="1" customHeight="1">
      <c r="A71" s="22" t="s">
        <v>24</v>
      </c>
      <c r="B71" s="103" t="s">
        <v>129</v>
      </c>
      <c r="C71" s="104"/>
      <c r="D71" s="104"/>
      <c r="E71" s="104"/>
      <c r="F71" s="105"/>
      <c r="G71" s="19"/>
      <c r="H71" s="94"/>
      <c r="I71" s="94"/>
      <c r="J71" s="94"/>
      <c r="K71" s="94"/>
      <c r="L71" s="96"/>
      <c r="M71" s="97"/>
      <c r="N71" s="98"/>
      <c r="O71" s="94"/>
      <c r="P71" s="94"/>
      <c r="Q71" s="94"/>
      <c r="R71" s="2"/>
      <c r="S71" s="2"/>
    </row>
    <row r="72" spans="1:19" ht="12.95" hidden="1" customHeight="1">
      <c r="A72" s="22" t="s">
        <v>26</v>
      </c>
      <c r="B72" s="108" t="s">
        <v>130</v>
      </c>
      <c r="C72" s="108"/>
      <c r="D72" s="108"/>
      <c r="E72" s="108"/>
      <c r="F72" s="108"/>
      <c r="G72" s="19"/>
      <c r="H72" s="94"/>
      <c r="I72" s="94"/>
      <c r="J72" s="94"/>
      <c r="K72" s="94"/>
      <c r="L72" s="96"/>
      <c r="M72" s="97"/>
      <c r="N72" s="98"/>
      <c r="O72" s="94"/>
      <c r="P72" s="94"/>
      <c r="Q72" s="94"/>
      <c r="R72" s="2"/>
      <c r="S72" s="2"/>
    </row>
    <row r="73" spans="1:19" ht="12.95" hidden="1" customHeight="1">
      <c r="A73" s="22" t="s">
        <v>28</v>
      </c>
      <c r="B73" s="108" t="s">
        <v>65</v>
      </c>
      <c r="C73" s="108"/>
      <c r="D73" s="108"/>
      <c r="E73" s="108"/>
      <c r="F73" s="108"/>
      <c r="G73" s="19"/>
      <c r="H73" s="94"/>
      <c r="I73" s="94"/>
      <c r="J73" s="94"/>
      <c r="K73" s="94"/>
      <c r="L73" s="96"/>
      <c r="M73" s="97"/>
      <c r="N73" s="98"/>
      <c r="O73" s="94"/>
      <c r="P73" s="94"/>
      <c r="Q73" s="94"/>
      <c r="R73" s="2"/>
      <c r="S73" s="2"/>
    </row>
    <row r="74" spans="1:19" ht="12.95" hidden="1" customHeight="1">
      <c r="A74" s="22" t="s">
        <v>30</v>
      </c>
      <c r="B74" s="108" t="s">
        <v>131</v>
      </c>
      <c r="C74" s="108"/>
      <c r="D74" s="108"/>
      <c r="E74" s="108"/>
      <c r="F74" s="108"/>
      <c r="G74" s="19"/>
      <c r="H74" s="94"/>
      <c r="I74" s="94"/>
      <c r="J74" s="94"/>
      <c r="K74" s="94"/>
      <c r="L74" s="96">
        <f>SUM(H74+J74)</f>
        <v>0</v>
      </c>
      <c r="M74" s="97"/>
      <c r="N74" s="98"/>
      <c r="O74" s="94"/>
      <c r="P74" s="94"/>
      <c r="Q74" s="94"/>
      <c r="R74" s="2"/>
      <c r="S74" s="2"/>
    </row>
    <row r="75" spans="1:19" ht="12.95" hidden="1" customHeight="1">
      <c r="A75" s="22" t="s">
        <v>41</v>
      </c>
      <c r="B75" s="103" t="s">
        <v>74</v>
      </c>
      <c r="C75" s="106"/>
      <c r="D75" s="106"/>
      <c r="E75" s="106"/>
      <c r="F75" s="107"/>
      <c r="G75" s="19"/>
      <c r="H75" s="94"/>
      <c r="I75" s="94"/>
      <c r="J75" s="94"/>
      <c r="K75" s="94"/>
      <c r="L75" s="96">
        <f>SUM(H75+J75)</f>
        <v>0</v>
      </c>
      <c r="M75" s="97"/>
      <c r="N75" s="98"/>
      <c r="O75" s="94"/>
      <c r="P75" s="94"/>
      <c r="Q75" s="94"/>
      <c r="R75" s="2"/>
      <c r="S75" s="2"/>
    </row>
    <row r="76" spans="1:19" ht="12.95" hidden="1" customHeight="1">
      <c r="A76" s="22" t="s">
        <v>43</v>
      </c>
      <c r="B76" s="108" t="s">
        <v>63</v>
      </c>
      <c r="C76" s="108"/>
      <c r="D76" s="108"/>
      <c r="E76" s="108"/>
      <c r="F76" s="108"/>
      <c r="G76" s="19"/>
      <c r="H76" s="94"/>
      <c r="I76" s="94"/>
      <c r="J76" s="94"/>
      <c r="K76" s="94"/>
      <c r="L76" s="96">
        <f>H76</f>
        <v>0</v>
      </c>
      <c r="M76" s="97"/>
      <c r="N76" s="98"/>
      <c r="O76" s="94"/>
      <c r="P76" s="94"/>
      <c r="Q76" s="94"/>
      <c r="R76" s="2"/>
      <c r="S76" s="2"/>
    </row>
    <row r="77" spans="1:19" ht="12.95" customHeight="1">
      <c r="A77" s="33" t="s">
        <v>44</v>
      </c>
      <c r="B77" s="109" t="s">
        <v>68</v>
      </c>
      <c r="C77" s="110"/>
      <c r="D77" s="110"/>
      <c r="E77" s="110"/>
      <c r="F77" s="111"/>
      <c r="G77" s="19"/>
      <c r="H77" s="95">
        <f>SUM(H78:H80)</f>
        <v>301</v>
      </c>
      <c r="I77" s="95"/>
      <c r="J77" s="95">
        <f>SUM(J78:J80)</f>
        <v>0</v>
      </c>
      <c r="K77" s="95"/>
      <c r="L77" s="95">
        <f>SUM(L78:L80)</f>
        <v>301</v>
      </c>
      <c r="M77" s="95"/>
      <c r="N77" s="95"/>
      <c r="O77" s="95">
        <f>SUM(O78:O80)</f>
        <v>300</v>
      </c>
      <c r="P77" s="95"/>
      <c r="Q77" s="95"/>
      <c r="R77" s="2"/>
      <c r="S77" s="2"/>
    </row>
    <row r="78" spans="1:19" ht="12.95" customHeight="1">
      <c r="A78" s="34" t="s">
        <v>104</v>
      </c>
      <c r="B78" s="108" t="s">
        <v>66</v>
      </c>
      <c r="C78" s="108"/>
      <c r="D78" s="108"/>
      <c r="E78" s="108"/>
      <c r="F78" s="108"/>
      <c r="G78" s="19"/>
      <c r="H78" s="94">
        <v>4</v>
      </c>
      <c r="I78" s="94"/>
      <c r="J78" s="94"/>
      <c r="K78" s="94"/>
      <c r="L78" s="96">
        <f>H78</f>
        <v>4</v>
      </c>
      <c r="M78" s="97"/>
      <c r="N78" s="98"/>
      <c r="O78" s="96">
        <v>2</v>
      </c>
      <c r="P78" s="97"/>
      <c r="Q78" s="98"/>
      <c r="R78" s="2"/>
      <c r="S78" s="2"/>
    </row>
    <row r="79" spans="1:19" ht="12.95" customHeight="1">
      <c r="A79" s="23" t="s">
        <v>21</v>
      </c>
      <c r="B79" s="108" t="s">
        <v>67</v>
      </c>
      <c r="C79" s="108"/>
      <c r="D79" s="108"/>
      <c r="E79" s="108"/>
      <c r="F79" s="108"/>
      <c r="G79" s="19"/>
      <c r="H79" s="94">
        <v>297</v>
      </c>
      <c r="I79" s="94"/>
      <c r="J79" s="94"/>
      <c r="K79" s="94"/>
      <c r="L79" s="96">
        <f>H79</f>
        <v>297</v>
      </c>
      <c r="M79" s="97"/>
      <c r="N79" s="98"/>
      <c r="O79" s="96">
        <v>298</v>
      </c>
      <c r="P79" s="97"/>
      <c r="Q79" s="98"/>
      <c r="R79" s="2"/>
      <c r="S79" s="2"/>
    </row>
    <row r="80" spans="1:19" ht="12.95" hidden="1" customHeight="1">
      <c r="A80" s="23" t="s">
        <v>23</v>
      </c>
      <c r="B80" s="103" t="s">
        <v>132</v>
      </c>
      <c r="C80" s="106"/>
      <c r="D80" s="106"/>
      <c r="E80" s="106"/>
      <c r="F80" s="107"/>
      <c r="G80" s="19"/>
      <c r="H80" s="94"/>
      <c r="I80" s="94"/>
      <c r="J80" s="94"/>
      <c r="K80" s="94"/>
      <c r="L80" s="96">
        <f>SUM(H80+J80)</f>
        <v>0</v>
      </c>
      <c r="M80" s="97"/>
      <c r="N80" s="98"/>
      <c r="O80" s="94">
        <v>0</v>
      </c>
      <c r="P80" s="94"/>
      <c r="Q80" s="94"/>
      <c r="R80" s="2"/>
      <c r="S80" s="2"/>
    </row>
    <row r="81" spans="1:19" ht="12.95" hidden="1" customHeight="1">
      <c r="A81" s="23" t="s">
        <v>24</v>
      </c>
      <c r="B81" s="131" t="s">
        <v>133</v>
      </c>
      <c r="C81" s="132"/>
      <c r="D81" s="132"/>
      <c r="E81" s="132"/>
      <c r="F81" s="133"/>
      <c r="G81" s="19"/>
      <c r="H81" s="125"/>
      <c r="I81" s="127"/>
      <c r="J81" s="125"/>
      <c r="K81" s="127"/>
      <c r="L81" s="96">
        <f>SUM(H81+J81)</f>
        <v>0</v>
      </c>
      <c r="M81" s="97"/>
      <c r="N81" s="98"/>
      <c r="O81" s="125">
        <v>0</v>
      </c>
      <c r="P81" s="126"/>
      <c r="Q81" s="127"/>
      <c r="R81" s="2"/>
      <c r="S81" s="2"/>
    </row>
    <row r="82" spans="1:19" ht="18" hidden="1" customHeight="1">
      <c r="A82" s="35" t="s">
        <v>69</v>
      </c>
      <c r="B82" s="109" t="s">
        <v>70</v>
      </c>
      <c r="C82" s="110"/>
      <c r="D82" s="110"/>
      <c r="E82" s="110"/>
      <c r="F82" s="111"/>
      <c r="G82" s="19"/>
      <c r="H82" s="95">
        <f>SUM(H83:H86)</f>
        <v>0</v>
      </c>
      <c r="I82" s="95"/>
      <c r="J82" s="95">
        <f>SUM(J83:J86)</f>
        <v>0</v>
      </c>
      <c r="K82" s="95"/>
      <c r="L82" s="95">
        <f>SUM(L83:N86)</f>
        <v>0</v>
      </c>
      <c r="M82" s="95"/>
      <c r="N82" s="95"/>
      <c r="O82" s="95">
        <f>SUM(O83:Q86)</f>
        <v>0</v>
      </c>
      <c r="P82" s="95"/>
      <c r="Q82" s="95"/>
      <c r="R82" s="2"/>
      <c r="S82" s="2"/>
    </row>
    <row r="83" spans="1:19" ht="18" hidden="1" customHeight="1">
      <c r="A83" s="34" t="s">
        <v>71</v>
      </c>
      <c r="B83" s="108" t="s">
        <v>72</v>
      </c>
      <c r="C83" s="108"/>
      <c r="D83" s="108"/>
      <c r="E83" s="108"/>
      <c r="F83" s="108"/>
      <c r="G83" s="19"/>
      <c r="H83" s="94"/>
      <c r="I83" s="94"/>
      <c r="J83" s="94"/>
      <c r="K83" s="94"/>
      <c r="L83" s="96">
        <f>SUM(H83+J83)</f>
        <v>0</v>
      </c>
      <c r="M83" s="97"/>
      <c r="N83" s="98"/>
      <c r="O83" s="94"/>
      <c r="P83" s="94"/>
      <c r="Q83" s="94"/>
      <c r="R83" s="2"/>
      <c r="S83" s="2"/>
    </row>
    <row r="84" spans="1:19" ht="18" hidden="1" customHeight="1">
      <c r="A84" s="22" t="s">
        <v>21</v>
      </c>
      <c r="B84" s="108" t="s">
        <v>134</v>
      </c>
      <c r="C84" s="108"/>
      <c r="D84" s="108"/>
      <c r="E84" s="108"/>
      <c r="F84" s="108"/>
      <c r="G84" s="19"/>
      <c r="H84" s="94"/>
      <c r="I84" s="94"/>
      <c r="J84" s="94"/>
      <c r="K84" s="94"/>
      <c r="L84" s="96">
        <f>SUM(H84+J84)</f>
        <v>0</v>
      </c>
      <c r="M84" s="97"/>
      <c r="N84" s="98"/>
      <c r="O84" s="94"/>
      <c r="P84" s="94"/>
      <c r="Q84" s="94"/>
      <c r="R84" s="2"/>
      <c r="S84" s="2"/>
    </row>
    <row r="85" spans="1:19" ht="18" hidden="1" customHeight="1">
      <c r="A85" s="22" t="s">
        <v>23</v>
      </c>
      <c r="B85" s="108" t="s">
        <v>73</v>
      </c>
      <c r="C85" s="108"/>
      <c r="D85" s="108"/>
      <c r="E85" s="108"/>
      <c r="F85" s="108"/>
      <c r="G85" s="19"/>
      <c r="H85" s="94"/>
      <c r="I85" s="94"/>
      <c r="J85" s="94"/>
      <c r="K85" s="94"/>
      <c r="L85" s="96">
        <f>SUM(H85+J85)</f>
        <v>0</v>
      </c>
      <c r="M85" s="97"/>
      <c r="N85" s="98"/>
      <c r="O85" s="94"/>
      <c r="P85" s="94"/>
      <c r="Q85" s="94"/>
      <c r="R85" s="2"/>
      <c r="S85" s="2"/>
    </row>
    <row r="86" spans="1:19" ht="18" hidden="1" customHeight="1">
      <c r="A86" s="22" t="s">
        <v>24</v>
      </c>
      <c r="B86" s="108" t="s">
        <v>152</v>
      </c>
      <c r="C86" s="108"/>
      <c r="D86" s="108"/>
      <c r="E86" s="108"/>
      <c r="F86" s="108"/>
      <c r="G86" s="19"/>
      <c r="H86" s="94"/>
      <c r="I86" s="94"/>
      <c r="J86" s="94"/>
      <c r="K86" s="94"/>
      <c r="L86" s="96">
        <f>SUM(H86+J86)</f>
        <v>0</v>
      </c>
      <c r="M86" s="97"/>
      <c r="N86" s="98"/>
      <c r="O86" s="94"/>
      <c r="P86" s="94"/>
      <c r="Q86" s="94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</sheetData>
  <mergeCells count="367">
    <mergeCell ref="B86:F86"/>
    <mergeCell ref="B84:F84"/>
    <mergeCell ref="L22:N22"/>
    <mergeCell ref="B85:F85"/>
    <mergeCell ref="H85:I85"/>
    <mergeCell ref="J85:K85"/>
    <mergeCell ref="L85:N85"/>
    <mergeCell ref="J64:K64"/>
    <mergeCell ref="L64:N64"/>
    <mergeCell ref="B51:F51"/>
    <mergeCell ref="B45:F45"/>
    <mergeCell ref="B44:F44"/>
    <mergeCell ref="B43:F43"/>
    <mergeCell ref="B39:F39"/>
    <mergeCell ref="B37:F37"/>
    <mergeCell ref="J24:K24"/>
    <mergeCell ref="H24:I24"/>
    <mergeCell ref="H45:I45"/>
    <mergeCell ref="J45:K45"/>
    <mergeCell ref="B30:F30"/>
    <mergeCell ref="L24:N24"/>
    <mergeCell ref="H84:I84"/>
    <mergeCell ref="J84:K84"/>
    <mergeCell ref="L84:N84"/>
    <mergeCell ref="O73:Q73"/>
    <mergeCell ref="B72:F72"/>
    <mergeCell ref="H72:I72"/>
    <mergeCell ref="J72:K72"/>
    <mergeCell ref="L72:N72"/>
    <mergeCell ref="O72:Q72"/>
    <mergeCell ref="B73:F73"/>
    <mergeCell ref="H73:I73"/>
    <mergeCell ref="J73:K73"/>
    <mergeCell ref="L73:N73"/>
    <mergeCell ref="O66:Q66"/>
    <mergeCell ref="H67:I67"/>
    <mergeCell ref="J67:K67"/>
    <mergeCell ref="L67:N67"/>
    <mergeCell ref="J63:K63"/>
    <mergeCell ref="L63:N63"/>
    <mergeCell ref="O65:Q65"/>
    <mergeCell ref="B65:F65"/>
    <mergeCell ref="H65:I65"/>
    <mergeCell ref="J65:K65"/>
    <mergeCell ref="L65:N65"/>
    <mergeCell ref="B40:F40"/>
    <mergeCell ref="B38:F38"/>
    <mergeCell ref="B16:F16"/>
    <mergeCell ref="B18:F18"/>
    <mergeCell ref="B19:F19"/>
    <mergeCell ref="B24:F24"/>
    <mergeCell ref="B17:F17"/>
    <mergeCell ref="O39:Q39"/>
    <mergeCell ref="H40:I40"/>
    <mergeCell ref="J40:K40"/>
    <mergeCell ref="L40:N40"/>
    <mergeCell ref="O40:Q40"/>
    <mergeCell ref="H39:I39"/>
    <mergeCell ref="J39:K39"/>
    <mergeCell ref="L39:N39"/>
    <mergeCell ref="O37:Q37"/>
    <mergeCell ref="H38:I38"/>
    <mergeCell ref="J38:K38"/>
    <mergeCell ref="L38:N38"/>
    <mergeCell ref="O38:Q38"/>
    <mergeCell ref="H37:I37"/>
    <mergeCell ref="J37:K37"/>
    <mergeCell ref="L37:N37"/>
    <mergeCell ref="O35:Q35"/>
    <mergeCell ref="O84:Q84"/>
    <mergeCell ref="O86:Q86"/>
    <mergeCell ref="O85:Q85"/>
    <mergeCell ref="H86:I86"/>
    <mergeCell ref="J86:K86"/>
    <mergeCell ref="L86:N86"/>
    <mergeCell ref="H82:I82"/>
    <mergeCell ref="J82:K82"/>
    <mergeCell ref="L82:N82"/>
    <mergeCell ref="O82:Q82"/>
    <mergeCell ref="B83:F83"/>
    <mergeCell ref="H83:I83"/>
    <mergeCell ref="J83:K83"/>
    <mergeCell ref="L83:N83"/>
    <mergeCell ref="O83:Q83"/>
    <mergeCell ref="B82:F82"/>
    <mergeCell ref="O80:Q80"/>
    <mergeCell ref="B81:F81"/>
    <mergeCell ref="H81:I81"/>
    <mergeCell ref="J81:K81"/>
    <mergeCell ref="L81:N81"/>
    <mergeCell ref="O81:Q81"/>
    <mergeCell ref="B80:F80"/>
    <mergeCell ref="H80:I80"/>
    <mergeCell ref="J80:K80"/>
    <mergeCell ref="L80:N80"/>
    <mergeCell ref="B79:F79"/>
    <mergeCell ref="H79:I79"/>
    <mergeCell ref="J79:K79"/>
    <mergeCell ref="L79:N79"/>
    <mergeCell ref="O79:Q79"/>
    <mergeCell ref="B78:F78"/>
    <mergeCell ref="H78:I78"/>
    <mergeCell ref="J78:K78"/>
    <mergeCell ref="L78:N78"/>
    <mergeCell ref="O78:Q78"/>
    <mergeCell ref="O74:Q74"/>
    <mergeCell ref="B75:F75"/>
    <mergeCell ref="H75:I75"/>
    <mergeCell ref="J75:K75"/>
    <mergeCell ref="L75:N75"/>
    <mergeCell ref="O75:Q75"/>
    <mergeCell ref="O76:Q76"/>
    <mergeCell ref="H77:I77"/>
    <mergeCell ref="J77:K77"/>
    <mergeCell ref="L77:N77"/>
    <mergeCell ref="O77:Q77"/>
    <mergeCell ref="B74:F74"/>
    <mergeCell ref="H74:I74"/>
    <mergeCell ref="J74:K74"/>
    <mergeCell ref="L74:N74"/>
    <mergeCell ref="B76:F76"/>
    <mergeCell ref="H76:I76"/>
    <mergeCell ref="J76:K76"/>
    <mergeCell ref="L76:N76"/>
    <mergeCell ref="B77:F77"/>
    <mergeCell ref="O70:Q70"/>
    <mergeCell ref="B71:F71"/>
    <mergeCell ref="H71:I71"/>
    <mergeCell ref="J71:K71"/>
    <mergeCell ref="L71:N71"/>
    <mergeCell ref="O71:Q71"/>
    <mergeCell ref="O68:Q68"/>
    <mergeCell ref="B69:F69"/>
    <mergeCell ref="H69:I69"/>
    <mergeCell ref="J69:K69"/>
    <mergeCell ref="L69:N69"/>
    <mergeCell ref="L68:N68"/>
    <mergeCell ref="B70:F70"/>
    <mergeCell ref="H70:I70"/>
    <mergeCell ref="J70:K70"/>
    <mergeCell ref="L70:N70"/>
    <mergeCell ref="O69:Q69"/>
    <mergeCell ref="B68:F68"/>
    <mergeCell ref="H68:I68"/>
    <mergeCell ref="J68:K68"/>
    <mergeCell ref="O64:Q64"/>
    <mergeCell ref="B67:F67"/>
    <mergeCell ref="B59:F59"/>
    <mergeCell ref="B64:F64"/>
    <mergeCell ref="H64:I64"/>
    <mergeCell ref="B66:F66"/>
    <mergeCell ref="O62:Q62"/>
    <mergeCell ref="B63:F63"/>
    <mergeCell ref="H63:I63"/>
    <mergeCell ref="O67:Q67"/>
    <mergeCell ref="H66:I66"/>
    <mergeCell ref="J66:K66"/>
    <mergeCell ref="L66:N66"/>
    <mergeCell ref="B61:F61"/>
    <mergeCell ref="H61:I61"/>
    <mergeCell ref="O63:Q63"/>
    <mergeCell ref="B62:F62"/>
    <mergeCell ref="H62:I62"/>
    <mergeCell ref="J62:K62"/>
    <mergeCell ref="L62:N62"/>
    <mergeCell ref="J61:K61"/>
    <mergeCell ref="L61:N61"/>
    <mergeCell ref="O61:Q61"/>
    <mergeCell ref="O57:Q57"/>
    <mergeCell ref="B58:F58"/>
    <mergeCell ref="H58:I58"/>
    <mergeCell ref="J58:K58"/>
    <mergeCell ref="L58:N58"/>
    <mergeCell ref="O58:Q58"/>
    <mergeCell ref="B57:F57"/>
    <mergeCell ref="H57:I57"/>
    <mergeCell ref="J57:K57"/>
    <mergeCell ref="L57:N57"/>
    <mergeCell ref="H60:I60"/>
    <mergeCell ref="J60:K60"/>
    <mergeCell ref="L60:N60"/>
    <mergeCell ref="B60:F60"/>
    <mergeCell ref="H59:I59"/>
    <mergeCell ref="J59:K59"/>
    <mergeCell ref="L59:N59"/>
    <mergeCell ref="O59:Q59"/>
    <mergeCell ref="O60:Q60"/>
    <mergeCell ref="O55:Q55"/>
    <mergeCell ref="B56:F56"/>
    <mergeCell ref="H56:I56"/>
    <mergeCell ref="J56:K56"/>
    <mergeCell ref="L56:N56"/>
    <mergeCell ref="O56:Q56"/>
    <mergeCell ref="B55:F55"/>
    <mergeCell ref="H55:I55"/>
    <mergeCell ref="J55:K55"/>
    <mergeCell ref="L55:N55"/>
    <mergeCell ref="O53:Q53"/>
    <mergeCell ref="B54:F54"/>
    <mergeCell ref="H54:I54"/>
    <mergeCell ref="J54:K54"/>
    <mergeCell ref="L54:N54"/>
    <mergeCell ref="O54:Q54"/>
    <mergeCell ref="B53:F53"/>
    <mergeCell ref="H53:I53"/>
    <mergeCell ref="J53:K53"/>
    <mergeCell ref="L53:N53"/>
    <mergeCell ref="H51:I51"/>
    <mergeCell ref="J51:K51"/>
    <mergeCell ref="L51:N51"/>
    <mergeCell ref="O51:Q51"/>
    <mergeCell ref="H52:I52"/>
    <mergeCell ref="J52:K52"/>
    <mergeCell ref="L52:N52"/>
    <mergeCell ref="O52:Q52"/>
    <mergeCell ref="A49:A50"/>
    <mergeCell ref="B49:F50"/>
    <mergeCell ref="G49:G50"/>
    <mergeCell ref="H49:N49"/>
    <mergeCell ref="O49:Q49"/>
    <mergeCell ref="H50:I50"/>
    <mergeCell ref="J50:K50"/>
    <mergeCell ref="L50:N50"/>
    <mergeCell ref="O50:Q50"/>
    <mergeCell ref="B52:F52"/>
    <mergeCell ref="L45:N45"/>
    <mergeCell ref="O43:Q43"/>
    <mergeCell ref="H44:I44"/>
    <mergeCell ref="J44:K44"/>
    <mergeCell ref="L44:N44"/>
    <mergeCell ref="O44:Q44"/>
    <mergeCell ref="H43:I43"/>
    <mergeCell ref="J43:K43"/>
    <mergeCell ref="L43:N43"/>
    <mergeCell ref="O45:Q45"/>
    <mergeCell ref="O41:Q41"/>
    <mergeCell ref="B42:F42"/>
    <mergeCell ref="H42:I42"/>
    <mergeCell ref="J42:K42"/>
    <mergeCell ref="L42:N42"/>
    <mergeCell ref="O42:Q42"/>
    <mergeCell ref="B41:F41"/>
    <mergeCell ref="H41:I41"/>
    <mergeCell ref="J41:K41"/>
    <mergeCell ref="L41:N41"/>
    <mergeCell ref="B36:F36"/>
    <mergeCell ref="H36:I36"/>
    <mergeCell ref="J36:K36"/>
    <mergeCell ref="L36:N36"/>
    <mergeCell ref="O36:Q36"/>
    <mergeCell ref="B35:F35"/>
    <mergeCell ref="H35:I35"/>
    <mergeCell ref="J35:K35"/>
    <mergeCell ref="L35:N35"/>
    <mergeCell ref="O33:Q33"/>
    <mergeCell ref="B34:F34"/>
    <mergeCell ref="H34:I34"/>
    <mergeCell ref="J34:K34"/>
    <mergeCell ref="L34:N34"/>
    <mergeCell ref="O34:Q34"/>
    <mergeCell ref="B33:F33"/>
    <mergeCell ref="H33:I33"/>
    <mergeCell ref="J33:K33"/>
    <mergeCell ref="L33:N33"/>
    <mergeCell ref="O31:Q31"/>
    <mergeCell ref="B32:F32"/>
    <mergeCell ref="H32:I32"/>
    <mergeCell ref="J32:K32"/>
    <mergeCell ref="L32:N32"/>
    <mergeCell ref="O32:Q32"/>
    <mergeCell ref="B31:F31"/>
    <mergeCell ref="H31:I31"/>
    <mergeCell ref="J31:K31"/>
    <mergeCell ref="L31:N31"/>
    <mergeCell ref="O24:Q24"/>
    <mergeCell ref="O30:Q30"/>
    <mergeCell ref="B29:F29"/>
    <mergeCell ref="H29:I29"/>
    <mergeCell ref="J29:K29"/>
    <mergeCell ref="L29:N29"/>
    <mergeCell ref="O27:Q27"/>
    <mergeCell ref="H28:I28"/>
    <mergeCell ref="J28:K28"/>
    <mergeCell ref="L28:N28"/>
    <mergeCell ref="O28:Q28"/>
    <mergeCell ref="O29:Q29"/>
    <mergeCell ref="B28:F28"/>
    <mergeCell ref="B27:F27"/>
    <mergeCell ref="H27:I27"/>
    <mergeCell ref="J27:K27"/>
    <mergeCell ref="L27:N27"/>
    <mergeCell ref="H30:I30"/>
    <mergeCell ref="J30:K30"/>
    <mergeCell ref="L30:N30"/>
    <mergeCell ref="O25:Q25"/>
    <mergeCell ref="B26:F26"/>
    <mergeCell ref="H26:I26"/>
    <mergeCell ref="J26:K26"/>
    <mergeCell ref="L26:N26"/>
    <mergeCell ref="O26:Q26"/>
    <mergeCell ref="B25:F25"/>
    <mergeCell ref="H25:I25"/>
    <mergeCell ref="J25:K25"/>
    <mergeCell ref="L25:N25"/>
    <mergeCell ref="O22:Q22"/>
    <mergeCell ref="B23:F23"/>
    <mergeCell ref="H23:I23"/>
    <mergeCell ref="J23:K23"/>
    <mergeCell ref="L23:N23"/>
    <mergeCell ref="O23:Q23"/>
    <mergeCell ref="B22:F22"/>
    <mergeCell ref="H22:I22"/>
    <mergeCell ref="J22:K22"/>
    <mergeCell ref="H19:I19"/>
    <mergeCell ref="J19:K19"/>
    <mergeCell ref="L19:N19"/>
    <mergeCell ref="O19:Q19"/>
    <mergeCell ref="O20:Q20"/>
    <mergeCell ref="B21:F21"/>
    <mergeCell ref="H21:I21"/>
    <mergeCell ref="J21:K21"/>
    <mergeCell ref="L21:N21"/>
    <mergeCell ref="O21:Q21"/>
    <mergeCell ref="B20:F20"/>
    <mergeCell ref="H20:I20"/>
    <mergeCell ref="J20:K20"/>
    <mergeCell ref="L20:N20"/>
    <mergeCell ref="A14:A15"/>
    <mergeCell ref="B14:F15"/>
    <mergeCell ref="G14:G15"/>
    <mergeCell ref="H14:N14"/>
    <mergeCell ref="O14:Q14"/>
    <mergeCell ref="H15:I15"/>
    <mergeCell ref="O17:Q17"/>
    <mergeCell ref="H18:I18"/>
    <mergeCell ref="J18:K18"/>
    <mergeCell ref="L18:N18"/>
    <mergeCell ref="O18:Q18"/>
    <mergeCell ref="H17:I17"/>
    <mergeCell ref="J17:K17"/>
    <mergeCell ref="L17:N17"/>
    <mergeCell ref="J15:K15"/>
    <mergeCell ref="L15:N15"/>
    <mergeCell ref="O15:Q15"/>
    <mergeCell ref="H16:I16"/>
    <mergeCell ref="J16:K16"/>
    <mergeCell ref="L16:N16"/>
    <mergeCell ref="O16:Q16"/>
    <mergeCell ref="L12:P12"/>
    <mergeCell ref="A4:B6"/>
    <mergeCell ref="L4:P4"/>
    <mergeCell ref="A2:B2"/>
    <mergeCell ref="L2:P2"/>
    <mergeCell ref="A3:B3"/>
    <mergeCell ref="L3:P3"/>
    <mergeCell ref="L5:P5"/>
    <mergeCell ref="L6:P7"/>
    <mergeCell ref="A7:B8"/>
    <mergeCell ref="D8:D9"/>
    <mergeCell ref="A9:B11"/>
    <mergeCell ref="L9:P9"/>
    <mergeCell ref="E4:J4"/>
    <mergeCell ref="E7:J7"/>
    <mergeCell ref="E8:J9"/>
    <mergeCell ref="L10:P10"/>
    <mergeCell ref="L11:P11"/>
    <mergeCell ref="L8:P8"/>
  </mergeCells>
  <phoneticPr fontId="0" type="noConversion"/>
  <dataValidations count="2">
    <dataValidation type="textLength" operator="equal" allowBlank="1" showInputMessage="1" showErrorMessage="1" sqref="K8:K9">
      <formula1>8</formula1>
    </dataValidation>
    <dataValidation allowBlank="1" showInputMessage="1" showErrorMessage="1" sqref="L17:N17 O60:Q66 H78:L81 H60:L66 H29:L37 H53:L58 O39:Q43 O20:Q27 O29:Q37 L39:L45 O53:Q58 H68:L76 O68:Q76 H83:L86 H20:L27 O83:Q86 H39:K43 O80:Q81 O78:O79"/>
  </dataValidations>
  <pageMargins left="0.78740157499999996" right="0.78740157499999996" top="0.984251969" bottom="0.984251969" header="0.4921259845" footer="0.4921259845"/>
  <pageSetup paperSize="9" scale="83" orientation="portrait" r:id="rId1"/>
  <headerFooter alignWithMargins="0"/>
  <rowBreaks count="1" manualBreakCount="1">
    <brk id="79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T108"/>
  <sheetViews>
    <sheetView showZeros="0" topLeftCell="A11" zoomScaleNormal="100" workbookViewId="0">
      <selection activeCell="W96" sqref="W96"/>
    </sheetView>
  </sheetViews>
  <sheetFormatPr defaultRowHeight="11.25"/>
  <cols>
    <col min="1" max="1" width="7.28515625" style="36" customWidth="1"/>
    <col min="2" max="2" width="7.42578125" style="36" customWidth="1"/>
    <col min="3" max="3" width="9.140625" style="36"/>
    <col min="4" max="4" width="8.7109375" style="36" customWidth="1"/>
    <col min="5" max="5" width="9.7109375" style="36" customWidth="1"/>
    <col min="6" max="6" width="5.5703125" style="36" customWidth="1"/>
    <col min="7" max="7" width="0.140625" style="36" customWidth="1"/>
    <col min="8" max="8" width="4.5703125" style="36" customWidth="1"/>
    <col min="9" max="9" width="11.7109375" style="36" customWidth="1"/>
    <col min="10" max="10" width="2.42578125" style="36" customWidth="1"/>
    <col min="11" max="11" width="6.42578125" style="36" customWidth="1"/>
    <col min="12" max="12" width="8.7109375" style="36" customWidth="1"/>
    <col min="13" max="13" width="5" style="36" customWidth="1"/>
    <col min="14" max="14" width="7" style="36" customWidth="1"/>
    <col min="15" max="15" width="3.42578125" style="50" customWidth="1"/>
    <col min="16" max="16" width="1.85546875" style="50" customWidth="1"/>
    <col min="17" max="20" width="9.140625" style="50"/>
    <col min="21" max="16384" width="9.140625" style="36"/>
  </cols>
  <sheetData>
    <row r="2" spans="1:20" s="37" customFormat="1" ht="15.75" customHeight="1">
      <c r="A2" s="91" t="s">
        <v>75</v>
      </c>
      <c r="B2" s="91" t="s">
        <v>76</v>
      </c>
      <c r="C2" s="91"/>
      <c r="D2" s="91"/>
      <c r="E2" s="91"/>
      <c r="F2" s="91"/>
      <c r="G2" s="91"/>
      <c r="H2" s="91"/>
      <c r="I2" s="91" t="s">
        <v>77</v>
      </c>
      <c r="J2" s="91"/>
      <c r="K2" s="91"/>
      <c r="L2" s="91" t="s">
        <v>78</v>
      </c>
      <c r="M2" s="91"/>
      <c r="N2" s="91"/>
      <c r="O2" s="49"/>
      <c r="P2" s="49"/>
      <c r="Q2" s="49"/>
      <c r="R2" s="49"/>
      <c r="S2" s="49"/>
      <c r="T2" s="49"/>
    </row>
    <row r="3" spans="1:20" s="37" customFormat="1" ht="17.25" customHeight="1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49"/>
      <c r="P3" s="49"/>
      <c r="Q3" s="49"/>
      <c r="R3" s="49"/>
      <c r="S3" s="49"/>
      <c r="T3" s="49"/>
    </row>
    <row r="4" spans="1:20" ht="12.95" customHeight="1">
      <c r="A4" s="38"/>
      <c r="B4" s="134" t="s">
        <v>79</v>
      </c>
      <c r="C4" s="135"/>
      <c r="D4" s="135"/>
      <c r="E4" s="135"/>
      <c r="F4" s="135"/>
      <c r="G4" s="136"/>
      <c r="H4" s="19"/>
      <c r="I4" s="139">
        <f>I9+I48</f>
        <v>301</v>
      </c>
      <c r="J4" s="140"/>
      <c r="K4" s="141"/>
      <c r="L4" s="139">
        <f>L9+L48</f>
        <v>326</v>
      </c>
      <c r="M4" s="140"/>
      <c r="N4" s="141"/>
    </row>
    <row r="5" spans="1:20" ht="12.95" hidden="1" customHeight="1">
      <c r="A5" s="33" t="s">
        <v>80</v>
      </c>
      <c r="B5" s="109" t="s">
        <v>161</v>
      </c>
      <c r="C5" s="110"/>
      <c r="D5" s="110"/>
      <c r="E5" s="110"/>
      <c r="F5" s="110"/>
      <c r="G5" s="111"/>
      <c r="H5" s="19"/>
      <c r="I5" s="95">
        <f>SUM(I6:I8)</f>
        <v>0</v>
      </c>
      <c r="J5" s="95"/>
      <c r="K5" s="95"/>
      <c r="L5" s="95">
        <f>SUM(L6:L8)</f>
        <v>0</v>
      </c>
      <c r="M5" s="95"/>
      <c r="N5" s="95"/>
    </row>
    <row r="6" spans="1:20" ht="12.95" hidden="1" customHeight="1">
      <c r="A6" s="34" t="s">
        <v>81</v>
      </c>
      <c r="B6" s="122" t="s">
        <v>162</v>
      </c>
      <c r="C6" s="137"/>
      <c r="D6" s="137"/>
      <c r="E6" s="137"/>
      <c r="F6" s="137"/>
      <c r="G6" s="138"/>
      <c r="H6" s="19"/>
      <c r="I6" s="94"/>
      <c r="J6" s="94"/>
      <c r="K6" s="94"/>
      <c r="L6" s="94"/>
      <c r="M6" s="94"/>
      <c r="N6" s="94"/>
    </row>
    <row r="7" spans="1:20" ht="12.95" hidden="1" customHeight="1">
      <c r="A7" s="23" t="s">
        <v>21</v>
      </c>
      <c r="B7" s="109" t="s">
        <v>163</v>
      </c>
      <c r="C7" s="110"/>
      <c r="D7" s="110"/>
      <c r="E7" s="110"/>
      <c r="F7" s="110"/>
      <c r="G7" s="111"/>
      <c r="H7" s="19"/>
      <c r="I7" s="94"/>
      <c r="J7" s="94"/>
      <c r="K7" s="94"/>
      <c r="L7" s="94"/>
      <c r="M7" s="94"/>
      <c r="N7" s="94"/>
    </row>
    <row r="8" spans="1:20" ht="12.95" hidden="1" customHeight="1">
      <c r="A8" s="22" t="s">
        <v>23</v>
      </c>
      <c r="B8" s="109" t="s">
        <v>82</v>
      </c>
      <c r="C8" s="110"/>
      <c r="D8" s="110"/>
      <c r="E8" s="110"/>
      <c r="F8" s="110"/>
      <c r="G8" s="111"/>
      <c r="H8" s="19"/>
      <c r="I8" s="125"/>
      <c r="J8" s="126"/>
      <c r="K8" s="127"/>
      <c r="L8" s="125"/>
      <c r="M8" s="126"/>
      <c r="N8" s="127"/>
    </row>
    <row r="9" spans="1:20" ht="12.95" customHeight="1">
      <c r="A9" s="34" t="s">
        <v>14</v>
      </c>
      <c r="B9" s="109" t="s">
        <v>162</v>
      </c>
      <c r="C9" s="142"/>
      <c r="D9" s="142"/>
      <c r="E9" s="142"/>
      <c r="F9" s="142"/>
      <c r="G9" s="143"/>
      <c r="H9" s="19"/>
      <c r="I9" s="144">
        <f>I10</f>
        <v>-43</v>
      </c>
      <c r="J9" s="145"/>
      <c r="K9" s="146"/>
      <c r="L9" s="144">
        <f>L10</f>
        <v>23</v>
      </c>
      <c r="M9" s="145"/>
      <c r="N9" s="146"/>
    </row>
    <row r="10" spans="1:20" ht="12.95" customHeight="1">
      <c r="A10" s="33" t="s">
        <v>83</v>
      </c>
      <c r="B10" s="109" t="s">
        <v>164</v>
      </c>
      <c r="C10" s="110"/>
      <c r="D10" s="110"/>
      <c r="E10" s="110"/>
      <c r="F10" s="110"/>
      <c r="G10" s="111"/>
      <c r="H10" s="19"/>
      <c r="I10" s="95">
        <f>SUM(I11:I14)</f>
        <v>-43</v>
      </c>
      <c r="J10" s="95"/>
      <c r="K10" s="95"/>
      <c r="L10" s="95">
        <f>SUM(L11:L14)</f>
        <v>23</v>
      </c>
      <c r="M10" s="95"/>
      <c r="N10" s="95"/>
    </row>
    <row r="11" spans="1:20" ht="12.95" customHeight="1">
      <c r="A11" s="38" t="s">
        <v>84</v>
      </c>
      <c r="B11" s="109" t="s">
        <v>165</v>
      </c>
      <c r="C11" s="110"/>
      <c r="D11" s="110"/>
      <c r="E11" s="110"/>
      <c r="F11" s="110"/>
      <c r="G11" s="111"/>
      <c r="H11" s="19"/>
      <c r="I11" s="94">
        <v>-66</v>
      </c>
      <c r="J11" s="94"/>
      <c r="K11" s="94"/>
      <c r="L11" s="94">
        <v>-44</v>
      </c>
      <c r="M11" s="94"/>
      <c r="N11" s="94"/>
    </row>
    <row r="12" spans="1:20" ht="12.95" customHeight="1">
      <c r="A12" s="23" t="s">
        <v>172</v>
      </c>
      <c r="B12" s="122" t="s">
        <v>166</v>
      </c>
      <c r="C12" s="137"/>
      <c r="D12" s="137"/>
      <c r="E12" s="137"/>
      <c r="F12" s="137"/>
      <c r="G12" s="138"/>
      <c r="H12" s="19"/>
      <c r="I12" s="94">
        <v>23</v>
      </c>
      <c r="J12" s="94"/>
      <c r="K12" s="94"/>
      <c r="L12" s="94">
        <v>67</v>
      </c>
      <c r="M12" s="94"/>
      <c r="N12" s="94"/>
    </row>
    <row r="13" spans="1:20" ht="18" hidden="1" customHeight="1">
      <c r="A13" s="22" t="s">
        <v>23</v>
      </c>
      <c r="B13" s="109" t="s">
        <v>85</v>
      </c>
      <c r="C13" s="110"/>
      <c r="D13" s="110"/>
      <c r="E13" s="110"/>
      <c r="F13" s="110"/>
      <c r="G13" s="111"/>
      <c r="H13" s="19"/>
      <c r="I13" s="94">
        <v>0</v>
      </c>
      <c r="J13" s="94"/>
      <c r="K13" s="94"/>
      <c r="L13" s="94">
        <v>0</v>
      </c>
      <c r="M13" s="94"/>
      <c r="N13" s="94"/>
    </row>
    <row r="14" spans="1:20" ht="18" hidden="1" customHeight="1">
      <c r="A14" s="23" t="s">
        <v>24</v>
      </c>
      <c r="B14" s="109" t="s">
        <v>86</v>
      </c>
      <c r="C14" s="110"/>
      <c r="D14" s="110"/>
      <c r="E14" s="110"/>
      <c r="F14" s="110"/>
      <c r="G14" s="111"/>
      <c r="H14" s="19"/>
      <c r="I14" s="94">
        <v>0</v>
      </c>
      <c r="J14" s="94"/>
      <c r="K14" s="94"/>
      <c r="L14" s="94">
        <v>0</v>
      </c>
      <c r="M14" s="94"/>
      <c r="N14" s="94"/>
    </row>
    <row r="15" spans="1:20" ht="18" hidden="1" customHeight="1">
      <c r="A15" s="33" t="s">
        <v>87</v>
      </c>
      <c r="B15" s="109" t="s">
        <v>136</v>
      </c>
      <c r="C15" s="110"/>
      <c r="D15" s="110"/>
      <c r="E15" s="110"/>
      <c r="F15" s="110"/>
      <c r="G15" s="111"/>
      <c r="H15" s="19"/>
      <c r="I15" s="95">
        <f>SUM(I16:I17)</f>
        <v>0</v>
      </c>
      <c r="J15" s="95"/>
      <c r="K15" s="95"/>
      <c r="L15" s="95">
        <f>SUM(L16:L17)</f>
        <v>0</v>
      </c>
      <c r="M15" s="95"/>
      <c r="N15" s="95"/>
    </row>
    <row r="16" spans="1:20" ht="18" hidden="1" customHeight="1">
      <c r="A16" s="34" t="s">
        <v>88</v>
      </c>
      <c r="B16" s="109" t="s">
        <v>137</v>
      </c>
      <c r="C16" s="110"/>
      <c r="D16" s="110"/>
      <c r="E16" s="110"/>
      <c r="F16" s="110"/>
      <c r="G16" s="111"/>
      <c r="H16" s="19"/>
      <c r="I16" s="94"/>
      <c r="J16" s="94"/>
      <c r="K16" s="94"/>
      <c r="L16" s="94"/>
      <c r="M16" s="94"/>
      <c r="N16" s="94"/>
    </row>
    <row r="17" spans="1:14" ht="18" hidden="1" customHeight="1">
      <c r="A17" s="23" t="s">
        <v>21</v>
      </c>
      <c r="B17" s="109" t="s">
        <v>89</v>
      </c>
      <c r="C17" s="110"/>
      <c r="D17" s="110"/>
      <c r="E17" s="110"/>
      <c r="F17" s="110"/>
      <c r="G17" s="111"/>
      <c r="H17" s="19"/>
      <c r="I17" s="94">
        <v>0</v>
      </c>
      <c r="J17" s="94"/>
      <c r="K17" s="94"/>
      <c r="L17" s="94">
        <v>0</v>
      </c>
      <c r="M17" s="94"/>
      <c r="N17" s="94"/>
    </row>
    <row r="18" spans="1:14" ht="18" hidden="1" customHeight="1">
      <c r="A18" s="33" t="s">
        <v>90</v>
      </c>
      <c r="B18" s="109" t="s">
        <v>91</v>
      </c>
      <c r="C18" s="110"/>
      <c r="D18" s="110"/>
      <c r="E18" s="110"/>
      <c r="F18" s="110"/>
      <c r="G18" s="111"/>
      <c r="H18" s="19"/>
      <c r="I18" s="95">
        <f>SUM(I19:I20)</f>
        <v>0</v>
      </c>
      <c r="J18" s="95"/>
      <c r="K18" s="95"/>
      <c r="L18" s="95">
        <f>SUM(L19:L20)</f>
        <v>0</v>
      </c>
      <c r="M18" s="95"/>
      <c r="N18" s="95"/>
    </row>
    <row r="19" spans="1:14" ht="18" hidden="1" customHeight="1">
      <c r="A19" s="34" t="s">
        <v>92</v>
      </c>
      <c r="B19" s="109" t="s">
        <v>93</v>
      </c>
      <c r="C19" s="110"/>
      <c r="D19" s="110"/>
      <c r="E19" s="110"/>
      <c r="F19" s="110"/>
      <c r="G19" s="111"/>
      <c r="H19" s="19"/>
      <c r="I19" s="94"/>
      <c r="J19" s="94"/>
      <c r="K19" s="94"/>
      <c r="L19" s="94"/>
      <c r="M19" s="94"/>
      <c r="N19" s="94"/>
    </row>
    <row r="20" spans="1:14" ht="18" hidden="1" customHeight="1">
      <c r="A20" s="23" t="s">
        <v>21</v>
      </c>
      <c r="B20" s="109" t="s">
        <v>94</v>
      </c>
      <c r="C20" s="110"/>
      <c r="D20" s="110"/>
      <c r="E20" s="110"/>
      <c r="F20" s="110"/>
      <c r="G20" s="111"/>
      <c r="H20" s="19"/>
      <c r="I20" s="94"/>
      <c r="J20" s="94"/>
      <c r="K20" s="94"/>
      <c r="L20" s="94"/>
      <c r="M20" s="94"/>
      <c r="N20" s="94"/>
    </row>
    <row r="21" spans="1:14" ht="22.5" hidden="1" customHeight="1">
      <c r="A21" s="35" t="s">
        <v>95</v>
      </c>
      <c r="B21" s="131" t="s">
        <v>135</v>
      </c>
      <c r="C21" s="132"/>
      <c r="D21" s="132"/>
      <c r="E21" s="132"/>
      <c r="F21" s="132"/>
      <c r="G21" s="133"/>
      <c r="H21" s="19"/>
      <c r="I21" s="128">
        <f>+AKTIVA!L16-(I5+I10+I15+I18+I22+I65)</f>
        <v>0</v>
      </c>
      <c r="J21" s="130"/>
      <c r="K21" s="129"/>
      <c r="L21" s="128"/>
      <c r="M21" s="130"/>
      <c r="N21" s="129"/>
    </row>
    <row r="22" spans="1:14" ht="18" hidden="1" customHeight="1">
      <c r="A22" s="35" t="s">
        <v>16</v>
      </c>
      <c r="B22" s="109" t="s">
        <v>96</v>
      </c>
      <c r="C22" s="110"/>
      <c r="D22" s="110"/>
      <c r="E22" s="110"/>
      <c r="F22" s="110"/>
      <c r="G22" s="111"/>
      <c r="H22" s="19"/>
      <c r="I22" s="95">
        <f>I23+I28+I49+I61</f>
        <v>344</v>
      </c>
      <c r="J22" s="95"/>
      <c r="K22" s="95"/>
      <c r="L22" s="95">
        <f>L23+L28+L49+L61</f>
        <v>303</v>
      </c>
      <c r="M22" s="95"/>
      <c r="N22" s="95"/>
    </row>
    <row r="23" spans="1:14" ht="18" hidden="1" customHeight="1">
      <c r="A23" s="33" t="s">
        <v>17</v>
      </c>
      <c r="B23" s="109" t="s">
        <v>97</v>
      </c>
      <c r="C23" s="110"/>
      <c r="D23" s="110"/>
      <c r="E23" s="110"/>
      <c r="F23" s="110"/>
      <c r="G23" s="111"/>
      <c r="H23" s="19"/>
      <c r="I23" s="95">
        <f>SUM(I24:K27)</f>
        <v>0</v>
      </c>
      <c r="J23" s="95"/>
      <c r="K23" s="95"/>
      <c r="L23" s="95">
        <f>SUM(L24:L27)</f>
        <v>0</v>
      </c>
      <c r="M23" s="95"/>
      <c r="N23" s="95"/>
    </row>
    <row r="24" spans="1:14" ht="18" hidden="1" customHeight="1">
      <c r="A24" s="34" t="s">
        <v>19</v>
      </c>
      <c r="B24" s="122" t="s">
        <v>138</v>
      </c>
      <c r="C24" s="137"/>
      <c r="D24" s="137"/>
      <c r="E24" s="137"/>
      <c r="F24" s="137"/>
      <c r="G24" s="138"/>
      <c r="H24" s="19"/>
      <c r="I24" s="125"/>
      <c r="J24" s="126"/>
      <c r="K24" s="127"/>
      <c r="L24" s="125"/>
      <c r="M24" s="126"/>
      <c r="N24" s="127"/>
    </row>
    <row r="25" spans="1:14" ht="18" hidden="1" customHeight="1">
      <c r="A25" s="22" t="s">
        <v>21</v>
      </c>
      <c r="B25" s="122" t="s">
        <v>139</v>
      </c>
      <c r="C25" s="137"/>
      <c r="D25" s="137"/>
      <c r="E25" s="137"/>
      <c r="F25" s="137"/>
      <c r="G25" s="138"/>
      <c r="H25" s="19"/>
      <c r="I25" s="125"/>
      <c r="J25" s="126"/>
      <c r="K25" s="127"/>
      <c r="L25" s="125"/>
      <c r="M25" s="126"/>
      <c r="N25" s="127"/>
    </row>
    <row r="26" spans="1:14" ht="18" hidden="1" customHeight="1">
      <c r="A26" s="22" t="s">
        <v>23</v>
      </c>
      <c r="B26" s="122" t="s">
        <v>98</v>
      </c>
      <c r="C26" s="137"/>
      <c r="D26" s="137"/>
      <c r="E26" s="137"/>
      <c r="F26" s="137"/>
      <c r="G26" s="138"/>
      <c r="H26" s="19"/>
      <c r="I26" s="125"/>
      <c r="J26" s="126"/>
      <c r="K26" s="127"/>
      <c r="L26" s="125"/>
      <c r="M26" s="126"/>
      <c r="N26" s="127"/>
    </row>
    <row r="27" spans="1:14" ht="18" hidden="1" customHeight="1">
      <c r="A27" s="23" t="s">
        <v>24</v>
      </c>
      <c r="B27" s="122" t="s">
        <v>99</v>
      </c>
      <c r="C27" s="137"/>
      <c r="D27" s="137"/>
      <c r="E27" s="137"/>
      <c r="F27" s="137"/>
      <c r="G27" s="138"/>
      <c r="H27" s="19"/>
      <c r="I27" s="125"/>
      <c r="J27" s="126"/>
      <c r="K27" s="127"/>
      <c r="L27" s="125"/>
      <c r="M27" s="126"/>
      <c r="N27" s="127"/>
    </row>
    <row r="28" spans="1:14" ht="18" hidden="1" customHeight="1">
      <c r="A28" s="33" t="s">
        <v>32</v>
      </c>
      <c r="B28" s="109" t="s">
        <v>100</v>
      </c>
      <c r="C28" s="110"/>
      <c r="D28" s="110"/>
      <c r="E28" s="110"/>
      <c r="F28" s="110"/>
      <c r="G28" s="111"/>
      <c r="H28" s="19"/>
      <c r="I28" s="128">
        <f>SUM(I29:I38)</f>
        <v>0</v>
      </c>
      <c r="J28" s="130"/>
      <c r="K28" s="129"/>
      <c r="L28" s="128">
        <f>SUM(L29:L38)</f>
        <v>0</v>
      </c>
      <c r="M28" s="130"/>
      <c r="N28" s="129"/>
    </row>
    <row r="29" spans="1:14" ht="18" hidden="1" customHeight="1">
      <c r="A29" s="34" t="s">
        <v>34</v>
      </c>
      <c r="B29" s="122" t="s">
        <v>140</v>
      </c>
      <c r="C29" s="137"/>
      <c r="D29" s="137"/>
      <c r="E29" s="137"/>
      <c r="F29" s="137"/>
      <c r="G29" s="138"/>
      <c r="H29" s="19"/>
      <c r="I29" s="125"/>
      <c r="J29" s="126"/>
      <c r="K29" s="127"/>
      <c r="L29" s="125">
        <v>0</v>
      </c>
      <c r="M29" s="126"/>
      <c r="N29" s="127"/>
    </row>
    <row r="30" spans="1:14" ht="18" hidden="1" customHeight="1">
      <c r="A30" s="22" t="s">
        <v>21</v>
      </c>
      <c r="B30" s="122" t="s">
        <v>141</v>
      </c>
      <c r="C30" s="137"/>
      <c r="D30" s="137"/>
      <c r="E30" s="137"/>
      <c r="F30" s="137"/>
      <c r="G30" s="138"/>
      <c r="H30" s="19"/>
      <c r="I30" s="125"/>
      <c r="J30" s="126"/>
      <c r="K30" s="127"/>
      <c r="L30" s="125">
        <v>0</v>
      </c>
      <c r="M30" s="126"/>
      <c r="N30" s="127"/>
    </row>
    <row r="31" spans="1:14" ht="18" hidden="1" customHeight="1">
      <c r="A31" s="22" t="s">
        <v>23</v>
      </c>
      <c r="B31" s="122" t="s">
        <v>142</v>
      </c>
      <c r="C31" s="137"/>
      <c r="D31" s="137"/>
      <c r="E31" s="137"/>
      <c r="F31" s="137"/>
      <c r="G31" s="138"/>
      <c r="H31" s="19"/>
      <c r="I31" s="125">
        <v>0</v>
      </c>
      <c r="J31" s="126"/>
      <c r="K31" s="127"/>
      <c r="L31" s="125">
        <v>0</v>
      </c>
      <c r="M31" s="126"/>
      <c r="N31" s="127"/>
    </row>
    <row r="32" spans="1:14" ht="24.75" hidden="1" customHeight="1">
      <c r="A32" s="22" t="s">
        <v>24</v>
      </c>
      <c r="B32" s="147" t="s">
        <v>143</v>
      </c>
      <c r="C32" s="148"/>
      <c r="D32" s="148"/>
      <c r="E32" s="148"/>
      <c r="F32" s="148"/>
      <c r="G32" s="149"/>
      <c r="H32" s="19"/>
      <c r="I32" s="125">
        <v>0</v>
      </c>
      <c r="J32" s="126"/>
      <c r="K32" s="127"/>
      <c r="L32" s="125">
        <v>0</v>
      </c>
      <c r="M32" s="126"/>
      <c r="N32" s="127"/>
    </row>
    <row r="33" spans="1:20" ht="18" hidden="1" customHeight="1">
      <c r="A33" s="22" t="s">
        <v>26</v>
      </c>
      <c r="B33" s="122" t="s">
        <v>101</v>
      </c>
      <c r="C33" s="137"/>
      <c r="D33" s="137"/>
      <c r="E33" s="137"/>
      <c r="F33" s="137"/>
      <c r="G33" s="138"/>
      <c r="H33" s="19"/>
      <c r="I33" s="125">
        <v>0</v>
      </c>
      <c r="J33" s="126"/>
      <c r="K33" s="127"/>
      <c r="L33" s="125">
        <v>0</v>
      </c>
      <c r="M33" s="126"/>
      <c r="N33" s="127"/>
    </row>
    <row r="34" spans="1:20" ht="18" hidden="1" customHeight="1">
      <c r="A34" s="22" t="s">
        <v>28</v>
      </c>
      <c r="B34" s="122" t="s">
        <v>145</v>
      </c>
      <c r="C34" s="137"/>
      <c r="D34" s="137"/>
      <c r="E34" s="137"/>
      <c r="F34" s="137"/>
      <c r="G34" s="138"/>
      <c r="H34" s="19"/>
      <c r="I34" s="125">
        <v>0</v>
      </c>
      <c r="J34" s="126"/>
      <c r="K34" s="127"/>
      <c r="L34" s="125">
        <v>0</v>
      </c>
      <c r="M34" s="126"/>
      <c r="N34" s="127"/>
    </row>
    <row r="35" spans="1:20" ht="18" hidden="1" customHeight="1">
      <c r="A35" s="22" t="s">
        <v>30</v>
      </c>
      <c r="B35" s="109" t="s">
        <v>102</v>
      </c>
      <c r="C35" s="110"/>
      <c r="D35" s="110"/>
      <c r="E35" s="110"/>
      <c r="F35" s="110"/>
      <c r="G35" s="111"/>
      <c r="H35" s="19"/>
      <c r="I35" s="94">
        <v>0</v>
      </c>
      <c r="J35" s="94"/>
      <c r="K35" s="94"/>
      <c r="L35" s="94">
        <v>0</v>
      </c>
      <c r="M35" s="94"/>
      <c r="N35" s="94"/>
    </row>
    <row r="36" spans="1:20" ht="18" hidden="1" customHeight="1">
      <c r="A36" s="22" t="s">
        <v>41</v>
      </c>
      <c r="B36" s="122" t="s">
        <v>116</v>
      </c>
      <c r="C36" s="137"/>
      <c r="D36" s="137"/>
      <c r="E36" s="137"/>
      <c r="F36" s="137"/>
      <c r="G36" s="138"/>
      <c r="H36" s="19"/>
      <c r="I36" s="125">
        <v>0</v>
      </c>
      <c r="J36" s="126"/>
      <c r="K36" s="127"/>
      <c r="L36" s="125">
        <v>0</v>
      </c>
      <c r="M36" s="126"/>
      <c r="N36" s="127"/>
    </row>
    <row r="37" spans="1:20" ht="18" hidden="1" customHeight="1">
      <c r="A37" s="23" t="s">
        <v>43</v>
      </c>
      <c r="B37" s="109" t="s">
        <v>107</v>
      </c>
      <c r="C37" s="110"/>
      <c r="D37" s="110"/>
      <c r="E37" s="110"/>
      <c r="F37" s="110"/>
      <c r="G37" s="111"/>
      <c r="H37" s="19"/>
      <c r="I37" s="94"/>
      <c r="J37" s="94"/>
      <c r="K37" s="94"/>
      <c r="L37" s="94">
        <v>0</v>
      </c>
      <c r="M37" s="94"/>
      <c r="N37" s="94"/>
    </row>
    <row r="38" spans="1:20" ht="18" hidden="1" customHeight="1">
      <c r="A38" s="23" t="s">
        <v>144</v>
      </c>
      <c r="B38" s="131" t="s">
        <v>146</v>
      </c>
      <c r="C38" s="132"/>
      <c r="D38" s="132"/>
      <c r="E38" s="132"/>
      <c r="F38" s="132"/>
      <c r="G38" s="133"/>
      <c r="H38" s="19"/>
      <c r="I38" s="94"/>
      <c r="J38" s="94"/>
      <c r="K38" s="94"/>
      <c r="L38" s="94"/>
      <c r="M38" s="94"/>
      <c r="N38" s="94"/>
    </row>
    <row r="39" spans="1:20" ht="12.75" customHeight="1">
      <c r="B39" s="39"/>
      <c r="C39" s="39"/>
      <c r="D39" s="39"/>
      <c r="E39" s="39"/>
      <c r="F39" s="39"/>
      <c r="G39" s="39"/>
      <c r="I39" s="37"/>
      <c r="J39" s="37"/>
      <c r="K39" s="37"/>
      <c r="L39" s="37"/>
      <c r="M39" s="37"/>
      <c r="N39" s="37"/>
    </row>
    <row r="40" spans="1:20" ht="12.75" customHeight="1">
      <c r="B40" s="39"/>
      <c r="C40" s="39"/>
      <c r="D40" s="39"/>
      <c r="E40" s="39"/>
      <c r="F40" s="39"/>
      <c r="G40" s="39"/>
      <c r="I40" s="53"/>
      <c r="J40" s="37"/>
      <c r="K40" s="37"/>
      <c r="L40" s="37"/>
      <c r="M40" s="37"/>
      <c r="N40" s="37"/>
    </row>
    <row r="41" spans="1:20" ht="12.75" customHeight="1">
      <c r="B41" s="39"/>
      <c r="C41" s="39"/>
      <c r="D41" s="39"/>
      <c r="E41" s="39"/>
      <c r="F41" s="39"/>
      <c r="G41" s="39"/>
      <c r="I41" s="37"/>
      <c r="J41" s="37"/>
      <c r="K41" s="37"/>
      <c r="L41" s="37"/>
      <c r="M41" s="37"/>
      <c r="N41" s="37"/>
    </row>
    <row r="42" spans="1:20" ht="13.5" customHeight="1"/>
    <row r="43" spans="1:20" ht="13.5" customHeight="1"/>
    <row r="44" spans="1:20" ht="12.75" customHeight="1">
      <c r="B44" s="39"/>
      <c r="C44" s="39"/>
      <c r="D44" s="39"/>
      <c r="E44" s="39"/>
      <c r="F44" s="39"/>
      <c r="G44" s="39"/>
      <c r="I44" s="53"/>
      <c r="J44" s="37"/>
      <c r="K44" s="37"/>
      <c r="L44" s="37"/>
      <c r="M44" s="37"/>
      <c r="N44" s="37"/>
    </row>
    <row r="45" spans="1:20" ht="12.75" customHeight="1">
      <c r="B45" s="39"/>
      <c r="C45" s="39"/>
      <c r="D45" s="39"/>
      <c r="E45" s="39"/>
      <c r="F45" s="39"/>
      <c r="G45" s="39"/>
      <c r="I45" s="53"/>
      <c r="J45" s="37"/>
      <c r="K45" s="37"/>
      <c r="L45" s="37"/>
      <c r="M45" s="37"/>
      <c r="N45" s="37"/>
    </row>
    <row r="46" spans="1:20" s="37" customFormat="1" ht="15.75" customHeight="1">
      <c r="A46" s="91" t="s">
        <v>75</v>
      </c>
      <c r="B46" s="151" t="s">
        <v>76</v>
      </c>
      <c r="C46" s="152"/>
      <c r="D46" s="152"/>
      <c r="E46" s="152"/>
      <c r="F46" s="152"/>
      <c r="G46" s="153"/>
      <c r="H46" s="91"/>
      <c r="I46" s="91" t="s">
        <v>77</v>
      </c>
      <c r="J46" s="91"/>
      <c r="K46" s="91"/>
      <c r="L46" s="91" t="s">
        <v>78</v>
      </c>
      <c r="M46" s="91"/>
      <c r="N46" s="91"/>
      <c r="O46" s="49"/>
      <c r="P46" s="49"/>
      <c r="Q46" s="49"/>
      <c r="R46" s="49"/>
      <c r="S46" s="49"/>
      <c r="T46" s="49"/>
    </row>
    <row r="47" spans="1:20" s="37" customFormat="1" ht="14.25" customHeight="1">
      <c r="A47" s="150"/>
      <c r="B47" s="154"/>
      <c r="C47" s="155"/>
      <c r="D47" s="155"/>
      <c r="E47" s="155"/>
      <c r="F47" s="155"/>
      <c r="G47" s="156"/>
      <c r="H47" s="150"/>
      <c r="I47" s="150"/>
      <c r="J47" s="150"/>
      <c r="K47" s="150"/>
      <c r="L47" s="150"/>
      <c r="M47" s="150"/>
      <c r="N47" s="150"/>
      <c r="O47" s="49"/>
      <c r="P47" s="49"/>
      <c r="Q47" s="49"/>
      <c r="R47" s="49"/>
      <c r="S47" s="49"/>
      <c r="T47" s="49"/>
    </row>
    <row r="48" spans="1:20" s="37" customFormat="1" ht="14.25" customHeight="1">
      <c r="A48" s="52" t="s">
        <v>16</v>
      </c>
      <c r="B48" s="131" t="s">
        <v>96</v>
      </c>
      <c r="C48" s="157"/>
      <c r="D48" s="157"/>
      <c r="E48" s="157"/>
      <c r="F48" s="157"/>
      <c r="G48" s="158"/>
      <c r="H48" s="51"/>
      <c r="I48" s="95">
        <f>I49</f>
        <v>344</v>
      </c>
      <c r="J48" s="95"/>
      <c r="K48" s="95"/>
      <c r="L48" s="95">
        <f>L49</f>
        <v>303</v>
      </c>
      <c r="M48" s="95"/>
      <c r="N48" s="95"/>
      <c r="O48" s="49"/>
      <c r="P48" s="49"/>
      <c r="Q48" s="49"/>
      <c r="R48" s="49"/>
      <c r="S48" s="49"/>
      <c r="T48" s="49"/>
    </row>
    <row r="49" spans="1:14" ht="12.75" customHeight="1">
      <c r="A49" s="34" t="s">
        <v>44</v>
      </c>
      <c r="B49" s="177" t="s">
        <v>103</v>
      </c>
      <c r="C49" s="178"/>
      <c r="D49" s="178"/>
      <c r="E49" s="178"/>
      <c r="F49" s="178"/>
      <c r="G49" s="179"/>
      <c r="H49" s="17"/>
      <c r="I49" s="102">
        <f>SUM(I50:I60)</f>
        <v>344</v>
      </c>
      <c r="J49" s="102"/>
      <c r="K49" s="102"/>
      <c r="L49" s="102">
        <f>SUM(L50:L60)</f>
        <v>303</v>
      </c>
      <c r="M49" s="102"/>
      <c r="N49" s="102"/>
    </row>
    <row r="50" spans="1:14" ht="12" customHeight="1">
      <c r="A50" s="38" t="s">
        <v>104</v>
      </c>
      <c r="B50" s="122" t="s">
        <v>175</v>
      </c>
      <c r="C50" s="137"/>
      <c r="D50" s="137"/>
      <c r="E50" s="137"/>
      <c r="F50" s="137"/>
      <c r="G50" s="138"/>
      <c r="H50" s="19"/>
      <c r="I50" s="94">
        <v>74</v>
      </c>
      <c r="J50" s="94"/>
      <c r="K50" s="94"/>
      <c r="L50" s="94">
        <v>54</v>
      </c>
      <c r="M50" s="94"/>
      <c r="N50" s="94"/>
    </row>
    <row r="51" spans="1:14" ht="18" hidden="1" customHeight="1">
      <c r="A51" s="22" t="s">
        <v>21</v>
      </c>
      <c r="B51" s="122" t="s">
        <v>141</v>
      </c>
      <c r="C51" s="137"/>
      <c r="D51" s="137"/>
      <c r="E51" s="137"/>
      <c r="F51" s="137"/>
      <c r="G51" s="138"/>
      <c r="H51" s="19"/>
      <c r="I51" s="94"/>
      <c r="J51" s="94"/>
      <c r="K51" s="94"/>
      <c r="L51" s="94"/>
      <c r="M51" s="94"/>
      <c r="N51" s="94"/>
    </row>
    <row r="52" spans="1:14" ht="18" hidden="1" customHeight="1">
      <c r="A52" s="22" t="s">
        <v>23</v>
      </c>
      <c r="B52" s="122" t="s">
        <v>142</v>
      </c>
      <c r="C52" s="137"/>
      <c r="D52" s="137"/>
      <c r="E52" s="137"/>
      <c r="F52" s="137"/>
      <c r="G52" s="138"/>
      <c r="H52" s="19"/>
      <c r="I52" s="94"/>
      <c r="J52" s="94"/>
      <c r="K52" s="94"/>
      <c r="L52" s="94"/>
      <c r="M52" s="94"/>
      <c r="N52" s="94"/>
    </row>
    <row r="53" spans="1:14" ht="23.25" hidden="1" customHeight="1">
      <c r="A53" s="22" t="s">
        <v>24</v>
      </c>
      <c r="B53" s="147" t="s">
        <v>143</v>
      </c>
      <c r="C53" s="148"/>
      <c r="D53" s="148"/>
      <c r="E53" s="148"/>
      <c r="F53" s="148"/>
      <c r="G53" s="149"/>
      <c r="H53" s="19"/>
      <c r="I53" s="94"/>
      <c r="J53" s="94"/>
      <c r="K53" s="94"/>
      <c r="L53" s="94"/>
      <c r="M53" s="94"/>
      <c r="N53" s="94"/>
    </row>
    <row r="54" spans="1:14" ht="12.75" customHeight="1">
      <c r="A54" s="22" t="s">
        <v>26</v>
      </c>
      <c r="B54" s="109" t="s">
        <v>105</v>
      </c>
      <c r="C54" s="110"/>
      <c r="D54" s="110"/>
      <c r="E54" s="110"/>
      <c r="F54" s="110"/>
      <c r="G54" s="111"/>
      <c r="H54" s="19"/>
      <c r="I54" s="94">
        <v>154</v>
      </c>
      <c r="J54" s="94"/>
      <c r="K54" s="94"/>
      <c r="L54" s="94">
        <v>139</v>
      </c>
      <c r="M54" s="94"/>
      <c r="N54" s="94"/>
    </row>
    <row r="55" spans="1:14" ht="12.75" customHeight="1">
      <c r="A55" s="22" t="s">
        <v>28</v>
      </c>
      <c r="B55" s="109" t="s">
        <v>147</v>
      </c>
      <c r="C55" s="110"/>
      <c r="D55" s="110"/>
      <c r="E55" s="110"/>
      <c r="F55" s="110"/>
      <c r="G55" s="111"/>
      <c r="H55" s="19"/>
      <c r="I55" s="94">
        <v>86</v>
      </c>
      <c r="J55" s="94"/>
      <c r="K55" s="94"/>
      <c r="L55" s="94">
        <v>80</v>
      </c>
      <c r="M55" s="94"/>
      <c r="N55" s="94"/>
    </row>
    <row r="56" spans="1:14" ht="12.75" customHeight="1">
      <c r="A56" s="22" t="s">
        <v>30</v>
      </c>
      <c r="B56" s="109" t="s">
        <v>106</v>
      </c>
      <c r="C56" s="110"/>
      <c r="D56" s="110"/>
      <c r="E56" s="110"/>
      <c r="F56" s="110"/>
      <c r="G56" s="111"/>
      <c r="H56" s="19"/>
      <c r="I56" s="94">
        <v>21</v>
      </c>
      <c r="J56" s="94"/>
      <c r="K56" s="94"/>
      <c r="L56" s="94">
        <v>16</v>
      </c>
      <c r="M56" s="94"/>
      <c r="N56" s="94"/>
    </row>
    <row r="57" spans="1:14" ht="18" hidden="1" customHeight="1">
      <c r="A57" s="22" t="s">
        <v>41</v>
      </c>
      <c r="B57" s="109" t="s">
        <v>149</v>
      </c>
      <c r="C57" s="110"/>
      <c r="D57" s="110"/>
      <c r="E57" s="110"/>
      <c r="F57" s="110"/>
      <c r="G57" s="111"/>
      <c r="H57" s="19"/>
      <c r="I57" s="94"/>
      <c r="J57" s="94"/>
      <c r="K57" s="94"/>
      <c r="L57" s="94"/>
      <c r="M57" s="94"/>
      <c r="N57" s="94"/>
    </row>
    <row r="58" spans="1:14" ht="18" hidden="1" customHeight="1">
      <c r="A58" s="22" t="s">
        <v>43</v>
      </c>
      <c r="B58" s="109" t="s">
        <v>145</v>
      </c>
      <c r="C58" s="110"/>
      <c r="D58" s="110"/>
      <c r="E58" s="110"/>
      <c r="F58" s="110"/>
      <c r="G58" s="111"/>
      <c r="H58" s="19"/>
      <c r="I58" s="94"/>
      <c r="J58" s="94"/>
      <c r="K58" s="94"/>
      <c r="L58" s="94"/>
      <c r="M58" s="94"/>
      <c r="N58" s="94"/>
    </row>
    <row r="59" spans="1:14" ht="18" hidden="1" customHeight="1">
      <c r="A59" s="22" t="s">
        <v>144</v>
      </c>
      <c r="B59" s="109" t="s">
        <v>116</v>
      </c>
      <c r="C59" s="110"/>
      <c r="D59" s="110"/>
      <c r="E59" s="110"/>
      <c r="F59" s="110"/>
      <c r="G59" s="111"/>
      <c r="H59" s="19"/>
      <c r="I59" s="94"/>
      <c r="J59" s="94"/>
      <c r="K59" s="94"/>
      <c r="L59" s="94"/>
      <c r="M59" s="94"/>
      <c r="N59" s="94"/>
    </row>
    <row r="60" spans="1:14" ht="12" customHeight="1">
      <c r="A60" s="24" t="s">
        <v>148</v>
      </c>
      <c r="B60" s="109" t="s">
        <v>107</v>
      </c>
      <c r="C60" s="110"/>
      <c r="D60" s="110"/>
      <c r="E60" s="110"/>
      <c r="F60" s="110"/>
      <c r="G60" s="111"/>
      <c r="H60" s="19"/>
      <c r="I60" s="94">
        <v>9</v>
      </c>
      <c r="J60" s="94"/>
      <c r="K60" s="94"/>
      <c r="L60" s="94">
        <v>14</v>
      </c>
      <c r="M60" s="94"/>
      <c r="N60" s="94"/>
    </row>
    <row r="61" spans="1:14" ht="18" hidden="1" customHeight="1">
      <c r="A61" s="33" t="s">
        <v>108</v>
      </c>
      <c r="B61" s="109" t="s">
        <v>109</v>
      </c>
      <c r="C61" s="110"/>
      <c r="D61" s="110"/>
      <c r="E61" s="110"/>
      <c r="F61" s="110"/>
      <c r="G61" s="111"/>
      <c r="H61" s="19"/>
      <c r="I61" s="95">
        <f>SUM(I62:I64)</f>
        <v>0</v>
      </c>
      <c r="J61" s="95"/>
      <c r="K61" s="95"/>
      <c r="L61" s="95">
        <f>SUM(L62:L64)</f>
        <v>0</v>
      </c>
      <c r="M61" s="95"/>
      <c r="N61" s="95"/>
    </row>
    <row r="62" spans="1:14" ht="18" hidden="1" customHeight="1">
      <c r="A62" s="34" t="s">
        <v>110</v>
      </c>
      <c r="B62" s="109" t="s">
        <v>111</v>
      </c>
      <c r="C62" s="110"/>
      <c r="D62" s="110"/>
      <c r="E62" s="110"/>
      <c r="F62" s="110"/>
      <c r="G62" s="111"/>
      <c r="H62" s="19"/>
      <c r="I62" s="94"/>
      <c r="J62" s="94"/>
      <c r="K62" s="94"/>
      <c r="L62" s="94"/>
      <c r="M62" s="94"/>
      <c r="N62" s="94"/>
    </row>
    <row r="63" spans="1:14" ht="18" hidden="1" customHeight="1">
      <c r="A63" s="22" t="s">
        <v>21</v>
      </c>
      <c r="B63" s="109" t="s">
        <v>150</v>
      </c>
      <c r="C63" s="110"/>
      <c r="D63" s="110"/>
      <c r="E63" s="110"/>
      <c r="F63" s="110"/>
      <c r="G63" s="111"/>
      <c r="H63" s="19"/>
      <c r="I63" s="94"/>
      <c r="J63" s="94"/>
      <c r="K63" s="94"/>
      <c r="L63" s="94"/>
      <c r="M63" s="94"/>
      <c r="N63" s="94"/>
    </row>
    <row r="64" spans="1:14" ht="18" hidden="1" customHeight="1">
      <c r="A64" s="23" t="s">
        <v>23</v>
      </c>
      <c r="B64" s="109" t="s">
        <v>112</v>
      </c>
      <c r="C64" s="110"/>
      <c r="D64" s="110"/>
      <c r="E64" s="110"/>
      <c r="F64" s="110"/>
      <c r="G64" s="111"/>
      <c r="H64" s="19"/>
      <c r="I64" s="94"/>
      <c r="J64" s="94"/>
      <c r="K64" s="94"/>
      <c r="L64" s="94">
        <v>0</v>
      </c>
      <c r="M64" s="94"/>
      <c r="N64" s="94"/>
    </row>
    <row r="65" spans="1:14" ht="18" hidden="1" customHeight="1">
      <c r="A65" s="35" t="s">
        <v>51</v>
      </c>
      <c r="B65" s="109" t="s">
        <v>70</v>
      </c>
      <c r="C65" s="110"/>
      <c r="D65" s="110"/>
      <c r="E65" s="110"/>
      <c r="F65" s="110"/>
      <c r="G65" s="111"/>
      <c r="H65" s="19"/>
      <c r="I65" s="95">
        <f>SUM(I66:I68)</f>
        <v>0</v>
      </c>
      <c r="J65" s="95"/>
      <c r="K65" s="95"/>
      <c r="L65" s="95">
        <f>SUM(L66:L68)</f>
        <v>0</v>
      </c>
      <c r="M65" s="95"/>
      <c r="N65" s="95"/>
    </row>
    <row r="66" spans="1:14" ht="18" hidden="1" customHeight="1">
      <c r="A66" s="34" t="s">
        <v>113</v>
      </c>
      <c r="B66" s="109" t="s">
        <v>114</v>
      </c>
      <c r="C66" s="110"/>
      <c r="D66" s="110"/>
      <c r="E66" s="110"/>
      <c r="F66" s="110"/>
      <c r="G66" s="111"/>
      <c r="H66" s="19"/>
      <c r="I66" s="94"/>
      <c r="J66" s="94"/>
      <c r="K66" s="94"/>
      <c r="L66" s="94"/>
      <c r="M66" s="94"/>
      <c r="N66" s="94"/>
    </row>
    <row r="67" spans="1:14" ht="18" hidden="1" customHeight="1">
      <c r="A67" s="22" t="s">
        <v>21</v>
      </c>
      <c r="B67" s="109" t="s">
        <v>115</v>
      </c>
      <c r="C67" s="110"/>
      <c r="D67" s="110"/>
      <c r="E67" s="110"/>
      <c r="F67" s="110"/>
      <c r="G67" s="111"/>
      <c r="H67" s="19"/>
      <c r="I67" s="94"/>
      <c r="J67" s="94"/>
      <c r="K67" s="94"/>
      <c r="L67" s="94"/>
      <c r="M67" s="94"/>
      <c r="N67" s="94"/>
    </row>
    <row r="68" spans="1:14" ht="18" hidden="1" customHeight="1">
      <c r="A68" s="22" t="s">
        <v>23</v>
      </c>
      <c r="B68" s="109" t="s">
        <v>151</v>
      </c>
      <c r="C68" s="110"/>
      <c r="D68" s="110"/>
      <c r="E68" s="110"/>
      <c r="F68" s="110"/>
      <c r="G68" s="111"/>
      <c r="H68" s="19"/>
      <c r="I68" s="94"/>
      <c r="J68" s="94"/>
      <c r="K68" s="94"/>
      <c r="L68" s="94"/>
      <c r="M68" s="94"/>
      <c r="N68" s="94"/>
    </row>
    <row r="73" spans="1:14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4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1:14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1:14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14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1:14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1:14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1:14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1:14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1:14">
      <c r="A88" s="41"/>
      <c r="B88" s="41"/>
      <c r="C88" s="41"/>
      <c r="D88" s="41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4">
      <c r="A89" s="41"/>
      <c r="B89" s="41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4">
      <c r="A90" s="41"/>
      <c r="B90" s="41"/>
      <c r="C90" s="41"/>
      <c r="D90" s="41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1:14">
      <c r="A91" s="41"/>
      <c r="B91" s="41"/>
      <c r="C91" s="41"/>
      <c r="D91" s="41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1:14">
      <c r="A92" s="42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1:14">
      <c r="A93" s="44"/>
      <c r="B93" s="44"/>
      <c r="C93" s="44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>
      <c r="A94" s="44"/>
      <c r="B94" s="44"/>
      <c r="C94" s="44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 ht="12.75">
      <c r="A95" s="44"/>
      <c r="B95" s="44"/>
      <c r="C95" s="44"/>
      <c r="D95" s="45"/>
      <c r="E95" s="45"/>
      <c r="F95" s="45"/>
      <c r="G95" s="46"/>
      <c r="H95" s="46"/>
      <c r="I95" s="46"/>
      <c r="J95" s="46"/>
      <c r="K95" s="46"/>
      <c r="L95" s="46"/>
      <c r="M95" s="46"/>
      <c r="N95" s="46"/>
    </row>
    <row r="96" spans="1:14" ht="12.75">
      <c r="A96" s="44"/>
      <c r="B96" s="44"/>
      <c r="C96" s="44"/>
      <c r="D96" s="45"/>
      <c r="E96" s="45"/>
      <c r="F96" s="45"/>
      <c r="G96" s="46"/>
      <c r="H96" s="46"/>
      <c r="I96" s="46"/>
      <c r="J96" s="46"/>
      <c r="K96" s="46"/>
      <c r="L96" s="46"/>
      <c r="M96" s="46"/>
      <c r="N96" s="46"/>
    </row>
    <row r="97" spans="1:14">
      <c r="A97" s="44"/>
      <c r="B97" s="44"/>
      <c r="C97" s="44"/>
      <c r="D97" s="47"/>
      <c r="E97" s="47"/>
      <c r="F97" s="47"/>
      <c r="G97" s="43"/>
      <c r="H97" s="43"/>
      <c r="I97" s="43"/>
      <c r="J97" s="43"/>
      <c r="K97" s="43"/>
      <c r="L97" s="43"/>
      <c r="M97" s="43"/>
      <c r="N97" s="43"/>
    </row>
    <row r="98" spans="1:14">
      <c r="A98" s="44"/>
      <c r="B98" s="44"/>
      <c r="C98" s="44"/>
      <c r="D98" s="47"/>
      <c r="E98" s="47"/>
      <c r="F98" s="47"/>
      <c r="G98" s="43"/>
      <c r="H98" s="43"/>
      <c r="I98" s="43"/>
      <c r="J98" s="43"/>
      <c r="K98" s="43"/>
      <c r="L98" s="43"/>
      <c r="M98" s="43"/>
      <c r="N98" s="43"/>
    </row>
    <row r="99" spans="1:14">
      <c r="A99" s="44"/>
      <c r="B99" s="44"/>
      <c r="C99" s="44"/>
      <c r="D99" s="47"/>
      <c r="E99" s="47"/>
      <c r="F99" s="47"/>
      <c r="G99" s="43"/>
      <c r="H99" s="43"/>
      <c r="I99" s="43"/>
      <c r="J99" s="43"/>
      <c r="K99" s="43"/>
      <c r="L99" s="43"/>
      <c r="M99" s="43"/>
      <c r="N99" s="43"/>
    </row>
    <row r="100" spans="1:14">
      <c r="A100" s="168" t="s">
        <v>178</v>
      </c>
      <c r="B100" s="169"/>
      <c r="C100" s="169"/>
      <c r="D100" s="169"/>
      <c r="E100" s="170"/>
      <c r="F100" s="168" t="s">
        <v>169</v>
      </c>
      <c r="G100" s="169"/>
      <c r="H100" s="169"/>
      <c r="I100" s="169"/>
      <c r="J100" s="169"/>
      <c r="K100" s="169"/>
      <c r="L100" s="169"/>
      <c r="M100" s="169"/>
      <c r="N100" s="170"/>
    </row>
    <row r="101" spans="1:14">
      <c r="A101" s="171"/>
      <c r="B101" s="172"/>
      <c r="C101" s="172"/>
      <c r="D101" s="172"/>
      <c r="E101" s="173"/>
      <c r="F101" s="171"/>
      <c r="G101" s="172"/>
      <c r="H101" s="172"/>
      <c r="I101" s="172"/>
      <c r="J101" s="172"/>
      <c r="K101" s="172"/>
      <c r="L101" s="172"/>
      <c r="M101" s="172"/>
      <c r="N101" s="173"/>
    </row>
    <row r="102" spans="1:14">
      <c r="A102" s="171"/>
      <c r="B102" s="172"/>
      <c r="C102" s="172"/>
      <c r="D102" s="172"/>
      <c r="E102" s="173"/>
      <c r="F102" s="171"/>
      <c r="G102" s="172"/>
      <c r="H102" s="172"/>
      <c r="I102" s="172"/>
      <c r="J102" s="172"/>
      <c r="K102" s="172"/>
      <c r="L102" s="172"/>
      <c r="M102" s="172"/>
      <c r="N102" s="173"/>
    </row>
    <row r="103" spans="1:14">
      <c r="A103" s="171"/>
      <c r="B103" s="172"/>
      <c r="C103" s="172"/>
      <c r="D103" s="172"/>
      <c r="E103" s="173"/>
      <c r="F103" s="171"/>
      <c r="G103" s="172"/>
      <c r="H103" s="172"/>
      <c r="I103" s="172"/>
      <c r="J103" s="172"/>
      <c r="K103" s="172"/>
      <c r="L103" s="172"/>
      <c r="M103" s="172"/>
      <c r="N103" s="173"/>
    </row>
    <row r="104" spans="1:14">
      <c r="A104" s="174"/>
      <c r="B104" s="175"/>
      <c r="C104" s="175"/>
      <c r="D104" s="175"/>
      <c r="E104" s="176"/>
      <c r="F104" s="174"/>
      <c r="G104" s="175"/>
      <c r="H104" s="175"/>
      <c r="I104" s="175"/>
      <c r="J104" s="175"/>
      <c r="K104" s="175"/>
      <c r="L104" s="175"/>
      <c r="M104" s="175"/>
      <c r="N104" s="176"/>
    </row>
    <row r="105" spans="1:14">
      <c r="A105" s="159" t="s">
        <v>167</v>
      </c>
      <c r="B105" s="160"/>
      <c r="C105" s="160"/>
      <c r="D105" s="161"/>
      <c r="E105" s="168" t="s">
        <v>168</v>
      </c>
      <c r="F105" s="169"/>
      <c r="G105" s="169"/>
      <c r="H105" s="169"/>
      <c r="I105" s="169"/>
      <c r="J105" s="170"/>
      <c r="K105" s="168" t="s">
        <v>117</v>
      </c>
      <c r="L105" s="169"/>
      <c r="M105" s="169"/>
      <c r="N105" s="170"/>
    </row>
    <row r="106" spans="1:14">
      <c r="A106" s="162"/>
      <c r="B106" s="163"/>
      <c r="C106" s="163"/>
      <c r="D106" s="164"/>
      <c r="E106" s="171"/>
      <c r="F106" s="172"/>
      <c r="G106" s="172"/>
      <c r="H106" s="172"/>
      <c r="I106" s="172"/>
      <c r="J106" s="173"/>
      <c r="K106" s="171"/>
      <c r="L106" s="172"/>
      <c r="M106" s="172"/>
      <c r="N106" s="173"/>
    </row>
    <row r="107" spans="1:14">
      <c r="A107" s="162"/>
      <c r="B107" s="163"/>
      <c r="C107" s="163"/>
      <c r="D107" s="164"/>
      <c r="E107" s="171"/>
      <c r="F107" s="172"/>
      <c r="G107" s="172"/>
      <c r="H107" s="172"/>
      <c r="I107" s="172"/>
      <c r="J107" s="173"/>
      <c r="K107" s="171"/>
      <c r="L107" s="172"/>
      <c r="M107" s="172"/>
      <c r="N107" s="173"/>
    </row>
    <row r="108" spans="1:14">
      <c r="A108" s="165"/>
      <c r="B108" s="166"/>
      <c r="C108" s="166"/>
      <c r="D108" s="167"/>
      <c r="E108" s="174"/>
      <c r="F108" s="175"/>
      <c r="G108" s="175"/>
      <c r="H108" s="175"/>
      <c r="I108" s="175"/>
      <c r="J108" s="176"/>
      <c r="K108" s="174"/>
      <c r="L108" s="175"/>
      <c r="M108" s="175"/>
      <c r="N108" s="176"/>
    </row>
  </sheetData>
  <mergeCells count="183">
    <mergeCell ref="B57:G57"/>
    <mergeCell ref="L55:N55"/>
    <mergeCell ref="I56:K56"/>
    <mergeCell ref="L56:N56"/>
    <mergeCell ref="B53:G53"/>
    <mergeCell ref="I57:K57"/>
    <mergeCell ref="L57:N57"/>
    <mergeCell ref="B56:G56"/>
    <mergeCell ref="L49:N49"/>
    <mergeCell ref="B50:G50"/>
    <mergeCell ref="I50:K50"/>
    <mergeCell ref="L50:N50"/>
    <mergeCell ref="I49:K49"/>
    <mergeCell ref="L51:N51"/>
    <mergeCell ref="I51:K51"/>
    <mergeCell ref="B51:G51"/>
    <mergeCell ref="B52:G52"/>
    <mergeCell ref="I52:K52"/>
    <mergeCell ref="L52:N52"/>
    <mergeCell ref="L53:N53"/>
    <mergeCell ref="B54:G54"/>
    <mergeCell ref="I54:K54"/>
    <mergeCell ref="L54:N54"/>
    <mergeCell ref="A100:E104"/>
    <mergeCell ref="F100:N104"/>
    <mergeCell ref="B63:G63"/>
    <mergeCell ref="I63:K63"/>
    <mergeCell ref="L63:N63"/>
    <mergeCell ref="B64:G64"/>
    <mergeCell ref="I64:K64"/>
    <mergeCell ref="L64:N64"/>
    <mergeCell ref="I61:K61"/>
    <mergeCell ref="L61:N61"/>
    <mergeCell ref="B62:G62"/>
    <mergeCell ref="I62:K62"/>
    <mergeCell ref="L62:N62"/>
    <mergeCell ref="B61:G61"/>
    <mergeCell ref="B59:G59"/>
    <mergeCell ref="I59:K59"/>
    <mergeCell ref="B58:G58"/>
    <mergeCell ref="I58:K58"/>
    <mergeCell ref="L58:N58"/>
    <mergeCell ref="A105:D108"/>
    <mergeCell ref="E105:J108"/>
    <mergeCell ref="K105:N108"/>
    <mergeCell ref="B68:G68"/>
    <mergeCell ref="I68:K68"/>
    <mergeCell ref="L68:N68"/>
    <mergeCell ref="I65:K65"/>
    <mergeCell ref="L65:N65"/>
    <mergeCell ref="B67:G67"/>
    <mergeCell ref="I67:K67"/>
    <mergeCell ref="L67:N67"/>
    <mergeCell ref="B66:G66"/>
    <mergeCell ref="I66:K66"/>
    <mergeCell ref="L66:N66"/>
    <mergeCell ref="B65:G65"/>
    <mergeCell ref="L59:N59"/>
    <mergeCell ref="B60:G60"/>
    <mergeCell ref="I60:K60"/>
    <mergeCell ref="L60:N60"/>
    <mergeCell ref="I55:K55"/>
    <mergeCell ref="I53:K53"/>
    <mergeCell ref="B55:G55"/>
    <mergeCell ref="I38:K38"/>
    <mergeCell ref="L38:N38"/>
    <mergeCell ref="A46:A47"/>
    <mergeCell ref="B46:G47"/>
    <mergeCell ref="H46:H47"/>
    <mergeCell ref="I46:K47"/>
    <mergeCell ref="L46:N47"/>
    <mergeCell ref="B38:G38"/>
    <mergeCell ref="B48:G48"/>
    <mergeCell ref="I48:K48"/>
    <mergeCell ref="L48:N48"/>
    <mergeCell ref="B49:G49"/>
    <mergeCell ref="B29:G29"/>
    <mergeCell ref="I29:K29"/>
    <mergeCell ref="L29:N29"/>
    <mergeCell ref="B33:G33"/>
    <mergeCell ref="B36:G36"/>
    <mergeCell ref="I36:K36"/>
    <mergeCell ref="L36:N36"/>
    <mergeCell ref="B37:G37"/>
    <mergeCell ref="I37:K37"/>
    <mergeCell ref="L37:N37"/>
    <mergeCell ref="I33:K33"/>
    <mergeCell ref="L33:N33"/>
    <mergeCell ref="I30:K30"/>
    <mergeCell ref="L30:N30"/>
    <mergeCell ref="B30:G30"/>
    <mergeCell ref="B35:G35"/>
    <mergeCell ref="I35:K35"/>
    <mergeCell ref="L35:N35"/>
    <mergeCell ref="I32:K32"/>
    <mergeCell ref="L32:N32"/>
    <mergeCell ref="B34:G34"/>
    <mergeCell ref="I34:K34"/>
    <mergeCell ref="L34:N34"/>
    <mergeCell ref="B31:G31"/>
    <mergeCell ref="I31:K31"/>
    <mergeCell ref="L31:N31"/>
    <mergeCell ref="B32:G32"/>
    <mergeCell ref="I26:K26"/>
    <mergeCell ref="L26:N26"/>
    <mergeCell ref="L25:N25"/>
    <mergeCell ref="I27:K27"/>
    <mergeCell ref="L27:N27"/>
    <mergeCell ref="B27:G27"/>
    <mergeCell ref="B28:G28"/>
    <mergeCell ref="B26:G26"/>
    <mergeCell ref="B25:G25"/>
    <mergeCell ref="I28:K28"/>
    <mergeCell ref="L28:N28"/>
    <mergeCell ref="I25:K25"/>
    <mergeCell ref="L19:N19"/>
    <mergeCell ref="I24:K24"/>
    <mergeCell ref="L24:N24"/>
    <mergeCell ref="I19:K19"/>
    <mergeCell ref="L18:N18"/>
    <mergeCell ref="L22:N22"/>
    <mergeCell ref="L20:N20"/>
    <mergeCell ref="I21:K21"/>
    <mergeCell ref="B19:G19"/>
    <mergeCell ref="L21:N21"/>
    <mergeCell ref="B21:G21"/>
    <mergeCell ref="L23:N23"/>
    <mergeCell ref="B24:G24"/>
    <mergeCell ref="B20:G20"/>
    <mergeCell ref="I20:K20"/>
    <mergeCell ref="I18:K18"/>
    <mergeCell ref="B23:G23"/>
    <mergeCell ref="I22:K22"/>
    <mergeCell ref="B18:G18"/>
    <mergeCell ref="B22:G22"/>
    <mergeCell ref="I23:K23"/>
    <mergeCell ref="I7:K7"/>
    <mergeCell ref="L7:N7"/>
    <mergeCell ref="I8:K8"/>
    <mergeCell ref="L8:N8"/>
    <mergeCell ref="L11:N11"/>
    <mergeCell ref="B10:G10"/>
    <mergeCell ref="B8:G8"/>
    <mergeCell ref="B7:G7"/>
    <mergeCell ref="B9:G9"/>
    <mergeCell ref="I9:K9"/>
    <mergeCell ref="L9:N9"/>
    <mergeCell ref="I10:K10"/>
    <mergeCell ref="L10:N10"/>
    <mergeCell ref="B11:G11"/>
    <mergeCell ref="I11:K11"/>
    <mergeCell ref="I5:K5"/>
    <mergeCell ref="L5:N5"/>
    <mergeCell ref="I4:K4"/>
    <mergeCell ref="B6:G6"/>
    <mergeCell ref="I6:K6"/>
    <mergeCell ref="L6:N6"/>
    <mergeCell ref="B5:G5"/>
    <mergeCell ref="L2:N3"/>
    <mergeCell ref="A2:A3"/>
    <mergeCell ref="B2:G3"/>
    <mergeCell ref="H2:H3"/>
    <mergeCell ref="I2:K3"/>
    <mergeCell ref="B4:G4"/>
    <mergeCell ref="L4:N4"/>
    <mergeCell ref="L15:N15"/>
    <mergeCell ref="B15:G15"/>
    <mergeCell ref="L17:N17"/>
    <mergeCell ref="I15:K15"/>
    <mergeCell ref="I16:K16"/>
    <mergeCell ref="L16:N16"/>
    <mergeCell ref="B12:G12"/>
    <mergeCell ref="I12:K12"/>
    <mergeCell ref="L12:N12"/>
    <mergeCell ref="B13:G13"/>
    <mergeCell ref="I13:K13"/>
    <mergeCell ref="L13:N13"/>
    <mergeCell ref="B14:G14"/>
    <mergeCell ref="I14:K14"/>
    <mergeCell ref="L14:N14"/>
    <mergeCell ref="B16:G16"/>
    <mergeCell ref="B17:G17"/>
    <mergeCell ref="I17:K17"/>
  </mergeCells>
  <phoneticPr fontId="0" type="noConversion"/>
  <dataValidations count="2">
    <dataValidation type="decimal" operator="greaterThanOrEqual" showInputMessage="1" showErrorMessage="1" sqref="I49:N49 I65:N65 I10:N10 I28:N28 I18:N18 I21:N23">
      <formula1>0</formula1>
    </dataValidation>
    <dataValidation allowBlank="1" showInputMessage="1" showErrorMessage="1" sqref="I19:N20 I16:N17 I29:N38 I11:N14"/>
  </dataValidations>
  <pageMargins left="0.78740157499999996" right="0.78740157499999996" top="0.984251969" bottom="0.984251969" header="0.4921259845" footer="0.4921259845"/>
  <pageSetup paperSize="9" scale="7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AKTIVA</vt:lpstr>
      <vt:lpstr>PASIVA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BalínP</dc:creator>
  <cp:lastModifiedBy>Lenka Vendelbergerová | BDO Finkonsult s.r.o.</cp:lastModifiedBy>
  <cp:lastPrinted>2009-03-11T09:58:06Z</cp:lastPrinted>
  <dcterms:created xsi:type="dcterms:W3CDTF">2003-04-10T20:22:53Z</dcterms:created>
  <dcterms:modified xsi:type="dcterms:W3CDTF">2014-02-21T11:08:11Z</dcterms:modified>
</cp:coreProperties>
</file>